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activeTab="0"/>
  </bookViews>
  <sheets>
    <sheet name="ежемесячно" sheetId="1" r:id="rId1"/>
  </sheets>
  <definedNames/>
  <calcPr fullCalcOnLoad="1"/>
</workbook>
</file>

<file path=xl/sharedStrings.xml><?xml version="1.0" encoding="utf-8"?>
<sst xmlns="http://schemas.openxmlformats.org/spreadsheetml/2006/main" count="202" uniqueCount="137">
  <si>
    <t xml:space="preserve">13 января 2014 года подписано Соглашение с Екатеринбургской Епархией Русской Православной Церкви.
Проведена встреча с православными священнослужителями Нижнесергинского муниципального района. 
27 февраля 2014 года прошло торжественное мероприятие, посвященное 90-летию Нижнесергинского района.
04 марта 2014 года в составе делегации Свердловской области в рамках поездки в Республику Татарстан приняли участие от Нижнесергинского муниципального района глава Нижнесергинского муниципального района В.В. Еремеев, заместитель главы администрации Нижнесергинского муниципального района А.Н. Екенин, начальник Управления образования Нижнесергинского муниципального района А.В. Алексеев, редактор Нижнесергинской районной газеты «Новое время», председатель Общественной палаты Нижнесергинского муниципального района А.Е. Чертков, директор муниципального учреждения культуры «Национальный культурный комплекс с. Аракаево» С.С. Губаев.
В программе визита состоялось подписание Соглашения о намерениях в сфере торгово-экономических, научно-технических и социально-культурных отношений между Нижнесергинским муниципальным районом Свердловской области и Кукморским муниципальным районом Республики Татарстан.
26 марта 2014 года прошли заседания:
1) комиссии по профилактике экстремизма в Нижнесергинском муниципальном районе, на котором были рассмотрены следующие вопросы:
- об организации работы с национально-культурными, религиозными и общественными  объединениями, осуществляющими деятельность на территории поселений, по недопущению межнациональной и межконфессиональной вражды, укреплению толерантности;
- о результатах работы по противодействию экстремистской  деятельности на территории Нижнесергинского муниципального района;
- об организации просветительной работы в общеобразовательных учреждениях Нижнесергинского муниципального района с участием представителей традиционных религиозных конфессий (православие, мусульманство);
- о разработке муниципальной программы по профилактики экстремизма на территории Нижнесергинского муниципального района;
2) Консультативного совета по взаимодействию с национальными и религиозными общественными объединениями Нижнесергинского муниципального района, на котором были рассмотрены следующие вопросы:
- духовное, нравственное и патриотическое воспитание школьной молодежи;
- демографическое   состояние   в   районе   и   краткий  аспект  по  социально значимым  заболеваниям;
- профилактика наркомании в этнической среде. 9 апреля 2014 года прошло заседание Консультативного совета по взаимодействию с национальными и религиозными общественными объединениями Нижнесергинского муниципального района. 26 апреля 2014 года в муниципальном учреждении культуры «Центр культуры и досуга г. Михайловска» прошел IV ретро-фестиваль «Мечта сбывается» в рамках районного фестиваля муниципальных образований «Мы вместе 90 лет! ». 
В апреле-мае 2014 года - конкурс сочинений на тему «Если бы я был главой района…».
16-18 мая 2014 года в с. Аракаево прошел семинар-практикум по теме: «Деятельность культурно-досуговых учреждений по сохранению татарских традиций в современных условиях» с участием делегаций Свердловской, Челябинской Тюменской областей и Республик Татарстан и Башкортостан. В мае проведены родительские собрания в 3 классах по выбору модуля курса ОРКСЭ на 2014-2015 учебный год.
8 июня 2014 года в г. Нижние Серги прошел районный православный культурно-спортивный праздник «Троица».
12 июня 2014 года в д. Уфа-Шигири прошел татаро-башкирский национальный культурно-спортивный праздник «Сабантуй». Данные мероприятия направлены на сохранение и возрождение народных традиций, обычаев и обрядов, привлечение молодежи, подрастающего поколения к сохранению и развитию народных традиций и т.д.
27-28 июня 2014 года организовано посещение Нижнесергинского муниципального района делегацией Кукморского муниципального района Республики Татарстан, в ходе которой состоялась встреча с главой Нижнесергинского муниципального района, проведен «круглый стол» по обмену опытом.
Ежеквартально проводится проверка библиотечных фондов образовательных учреждений на выявление литературы, включенной в Федеральный список экстремистских материалов.
Осуществляется взаимодействие с религиозными объединениями по профилактике этнического и религиозного экстремизма в рамках курса «Основы религиозных культур и светской этики». 
-30 июля 2014 года прошел митинг, посвященный памяти Героя земляка Нафикова Х.М., погибшего при исполнении интернационального долга в республике Афганистан (в рамках автопробега);
-15 августа 2014 года в муниципальном автономном учреждении детский оздоровительный лагерь «Спутник» прошел фестиваль «Дружба народов».
</t>
  </si>
  <si>
    <t>2014 год                (план)</t>
  </si>
  <si>
    <t xml:space="preserve">Администрация Нижнесергинского муниципального района,  Управление образования Нижнесергинского муниципального района </t>
  </si>
  <si>
    <t xml:space="preserve">Подготовка правовых актов об увеличении средней заработной платы до средней заработной платы в Свердловской области:
- с 01.10.2014 – 31712 рублей в месяц                                                                                             </t>
  </si>
  <si>
    <t>с 01.10.2014 – 31712 рублей в месяц</t>
  </si>
  <si>
    <t xml:space="preserve">Подготовка правовых актов об увеличении средней заработной платы до средней заработной платы в сфере образования Свердловской области:
- с 01.10.2014 – 26047 рублей в месяц                                                                                         </t>
  </si>
  <si>
    <t xml:space="preserve">с 01.10.2014 – 26047 рублей в месяц       </t>
  </si>
  <si>
    <t>Подготовка правовых актов об увеличении средней заработной платы до средней заработной платы в сфере образования Свердловской области:
- с 01.10.2014 – на 15% (по отдельным планам поселений)</t>
  </si>
  <si>
    <t>с 01.10.2014 – на 15%</t>
  </si>
  <si>
    <t>№ п/п</t>
  </si>
  <si>
    <t>Срок исполнения</t>
  </si>
  <si>
    <t>Ответственные исполнители</t>
  </si>
  <si>
    <t>Указ Президента Российской Федерации от 07 мая 2012 года № 596</t>
  </si>
  <si>
    <t>Создание и модернизация на территории Свердловской области к 2020 году 700 тысяч высокопроизводительных рабочих мест</t>
  </si>
  <si>
    <t>Увеличение объема инвестиций не менее чем до 25% валового регионального продукта к 2015 году и до 27% - к 2018 году, %</t>
  </si>
  <si>
    <t>Увеличение производительности труда к 2018 году в 1,5 раза относительно уровня 2011 года</t>
  </si>
  <si>
    <t>Указ Президента Российской Федерации от 07 мая 2012 года № 597</t>
  </si>
  <si>
    <t>Меры, направленные на увеличение поддержки социально ориентированных некоммерческих организаций</t>
  </si>
  <si>
    <t xml:space="preserve">Создание ежегодно специальных рабочих мест для инвалидов </t>
  </si>
  <si>
    <t>Увеличение числа детей, привлекаемых к участию в творческих мероприятиях,  до 8 процентов от общего  числа детей</t>
  </si>
  <si>
    <t xml:space="preserve">Повышение заработной платы работников бюджетной сферы:                </t>
  </si>
  <si>
    <t>1) педагогические работники образовательных учреждений общего образования - до 100% от средней заработной платы в регионе;</t>
  </si>
  <si>
    <t>2) педагогические работники  дошкольных образовательных учреждений  - до средней заработной платы в общем образовании;</t>
  </si>
  <si>
    <t>Указ Президента Российской Федерации от 07 мая 2012 года № 598</t>
  </si>
  <si>
    <t>Указ Президента Российской Федерации от 07 мая 2012 года № 599</t>
  </si>
  <si>
    <t>Увеличение к 2020 году числа детей в возрасте от 5 до 18 лет, обучающихся по дополнительным образовательным программам, в общей численности детей этого возраста до 70-75 %</t>
  </si>
  <si>
    <t>Указ Президента Российской Федерации от 07 мая 2012 года № 600</t>
  </si>
  <si>
    <t>Создание для граждан Российской Федерации возможности улучшения жилищных условий не реже одного раза в 15 лет:</t>
  </si>
  <si>
    <t>2) коэффициент доступности жилья (соотношение средней рыночной стоимости стандартной квартиры общей площадью 54 кв.м. и среднего годового совокупного денежного дохода семьи, состоящей из 3 человек)</t>
  </si>
  <si>
    <t>Снижение стоимости одного квадратного метра жилья на 20 процентов путем увеличения объема ввода в эксплуатацию жилья экономического класса:</t>
  </si>
  <si>
    <t>1) доля ввода жилья экономического класса;</t>
  </si>
  <si>
    <t>2) предоставление земельных участков гражданам однократно бесплатно в рамках Областного закона от 07.07.2004г. 18-ОЗ;</t>
  </si>
  <si>
    <t>3) вовлечение в оборот земельных участков "Фонда "РЖС" в рамках Федерального закона от 07.07.2004г. 161-ФЗ с целью организации строительства жилья эконом-класса для отдельных категорий граждан</t>
  </si>
  <si>
    <t>Предоставление доступного и комфортного жилья 60 процентам российских семей, желающих улучшить свои жилищные условия:</t>
  </si>
  <si>
    <t xml:space="preserve">доля семей, имеющих возможность приобрести жилье,         
соответствующее стандартам обеспечения жилыми помещениями,
с помощью собственных и заемных средств
</t>
  </si>
  <si>
    <t>Указ Президента Российской Федерации от 07 мая 2012 года № 601</t>
  </si>
  <si>
    <t>Уровень удовлетворенности граждан качеством предоставления муниципальных услуг</t>
  </si>
  <si>
    <t>Доля граждан, имеющих доступ к получению муниципальных услуг по принципу «одного окна» по месту пребывания, в том числе в многофункциональных центрах предоставления муниципальных услуг</t>
  </si>
  <si>
    <t>Доля граждан, использующих механизм получения государственных и муниципальных услуг в электронной форме</t>
  </si>
  <si>
    <t>Обеспечить повышение суммарного коэффициента рождаемости:</t>
  </si>
  <si>
    <t>1) выдача сертификата на областной материнский (семейный) капитал;</t>
  </si>
  <si>
    <t>2) ежемесячная денежная выплата для многодетной семьи, имеющей среднедушевой доход ниже установленной в Свердловской области величины прожиточного минимума на душу населения, в связи с рождением после 31 декабря 2012 года третьего ребенка или последующих детей  до достижения таким ребенком возраста трех лет в размере, равном установленной в Свердловской области величине прожиточного минимума для детей;</t>
  </si>
  <si>
    <t>3) организация профессиональной подготовки, переподготовки и повышения квалификации женщин, находящихся в отпуске по уходу за ребенком до достижения им возраста трех лет</t>
  </si>
  <si>
    <t>1) охват флюорографическими обследованиями населения;</t>
  </si>
  <si>
    <t>2) охват профилактическими осмотрами от числа подлежащих</t>
  </si>
  <si>
    <t>Объем финансирования (тыс.руб.)</t>
  </si>
  <si>
    <r>
      <t xml:space="preserve">Форма отчётности управленческих округов (муниципальных образований) Свердловской области о выполнении мероприятий, обеспечивающих  выполнение поручений и достижение целевых показателей, установленных указами Президента Российской Федерации от 07 мая 2012 года № 596 «О долгосрочной государственной экономической политике», от 07 мая 2012 года № 597 «О мероприятиях по реализации государственной социальной политики», от 07 мая 2012 года № 598 «О совершенствовании государственной политики в сфере здравоохранения», от 07 мая 2012 года № 599 «О мерах по реализации государственной политики в области образования и науки», от 07 мая 2012 года № 600 «О мерах по обеспечению граждан Российской Федерации доступным и комфортным жильем и повышению качества жилищно-коммунальных услуг», от 07 мая 2012 года № 601 «Об основных направлениях совершенствования системы государственного управления», от 07 мая 2012 года № 602 «Об обеспечении межнационального согласия», от 07 мая 2012 года № 606 «О мерах по реализации демографической политики Российской Федерации» в Свердловской области, управленческих округов (муниципальных образований) Свердловской области                                                                                                      </t>
    </r>
    <r>
      <rPr>
        <sz val="11"/>
        <color indexed="8"/>
        <rFont val="Times New Roman"/>
        <family val="1"/>
      </rPr>
      <t xml:space="preserve"> </t>
    </r>
    <r>
      <rPr>
        <b/>
        <sz val="11"/>
        <color indexed="8"/>
        <rFont val="Times New Roman"/>
        <family val="1"/>
      </rPr>
      <t xml:space="preserve">                                                               </t>
    </r>
  </si>
  <si>
    <t>Выполнение мероприятия за отчетный период, достигнутые показатели</t>
  </si>
  <si>
    <t>план</t>
  </si>
  <si>
    <t>факт</t>
  </si>
  <si>
    <t>% от плана</t>
  </si>
  <si>
    <t>Содержание поручения в Указе Президента РФ. Важнейшие целевые показатели, установленные для Свердловской области</t>
  </si>
  <si>
    <t>Увеличение количества выставочных проектов в 2 раза</t>
  </si>
  <si>
    <t>Указ Президента Российской Федерации от 07 мая 2012 года № 602</t>
  </si>
  <si>
    <t>Доля граждан, положительно оценивающих результаты проведения мероприятий, направленных на гармонизацию межнациональных отношений, профилактику экстремизма и укрепление толерантности, поддержку казачества 4,5% к 2015 году</t>
  </si>
  <si>
    <t xml:space="preserve">Включение  в Национальную электронную библиотеку не менее 10 процентов  издаваемых в Российской Федерации </t>
  </si>
  <si>
    <t>1) Количество реализованных выставочных проектов в муниципальных музеях</t>
  </si>
  <si>
    <t>1) Количество детей-учащихся ДШИ, принявших участие в творческих конкурсах, фестивалях, выставках</t>
  </si>
  <si>
    <t>2) Количество детей в возрасте до 14 лет - участников культурно-досуговых формирований</t>
  </si>
  <si>
    <t>3) работники учреждений культуры - до  100% от средней заработной платы в регионе;</t>
  </si>
  <si>
    <t>Увеличение доли заемных средств в общем объеме капитальных вложений в системы теплоснабжения, водоснабжения, водоотведения и очистки сточных вод до 30 процентов к 2017 году</t>
  </si>
  <si>
    <t>3) охват обучающихся учреждений общего образования, учреждений начального, среднего и высшего профессионального образования, прошедших тестирование  на употребление психоактивных средств</t>
  </si>
  <si>
    <t xml:space="preserve">1) комплектование библиотечных фондов муниципальных общедоступных библиотек новыми изданиями, в том числе электронными изданиями; </t>
  </si>
  <si>
    <t>2) подключение муниципальных общедоступных библиотек к сети Интернет</t>
  </si>
  <si>
    <t>Достижение доступности дошкольного образования для детей в возрасте от 3 до 7 лет до 100% к 2016 году</t>
  </si>
  <si>
    <t>1) повышение уровня обеспеченности населения жильем</t>
  </si>
  <si>
    <t>тоже</t>
  </si>
  <si>
    <t>2012-2018</t>
  </si>
  <si>
    <t>Комитет по управлению муниципальным имуществом администрации Нижнесергинского МР Комитет архитектуры и градостроительства администрации Нижнесергинского МР Управление образования Нижнесергинского МР</t>
  </si>
  <si>
    <t>2013-2015</t>
  </si>
  <si>
    <t>Комитет по управлению муниципальным имуществом администрации Нижнесергинского МР Комитет архитектуры и градостроительства администрации Нижнесергинского МР Управление образования Нижнесергинского МР ГБУ СО "Многофункциональный центр по оказанию государтсвенных и муниципальных услуг Свердловской области"</t>
  </si>
  <si>
    <t>2013-2018</t>
  </si>
  <si>
    <t>с 2012 по 2015 годы</t>
  </si>
  <si>
    <t>Государственное казенное учреждение "Нижнесергинский ЦЗ" (по согласованию)</t>
  </si>
  <si>
    <t>Создание в период с 2012 по 2015 год специальных рабочих мест для инвалидов</t>
  </si>
  <si>
    <t>к 2018 году</t>
  </si>
  <si>
    <t>Главы поселений (по согласованию)</t>
  </si>
  <si>
    <t>По отдельным планам поселений</t>
  </si>
  <si>
    <t>Управление образования Нижнесергинского муниципального района</t>
  </si>
  <si>
    <t>Увеличение количества детей-учащихся ДШИ, принявших участие в творческих конкурсах, фестивалях, выставках</t>
  </si>
  <si>
    <t>500 чел.</t>
  </si>
  <si>
    <t>Увеличение количества детей в возрасте до 14 лет - участников культурно-досуговых формирований</t>
  </si>
  <si>
    <t>5282 чел.</t>
  </si>
  <si>
    <t>Органы местного самоуправления Нижнесергинского муниципального района</t>
  </si>
  <si>
    <t>ГБУЗ Свердловской области "Нижнесергниская ЦРБ" (по согласованию)</t>
  </si>
  <si>
    <t>к 2016 году</t>
  </si>
  <si>
    <t>к 2020 году</t>
  </si>
  <si>
    <t>Управление социальной политики по Нижнесергинскому району</t>
  </si>
  <si>
    <t>Выдача сертификатов на областной материнский (семейный) капитал</t>
  </si>
  <si>
    <t>Ежемесячная денежная выплата для многодетной семьи, имеющей среднедушевой доход ниже установленной в Свердловской области величины прожиточного минимума на душу населения, в связи с рождением после 31 декабря 2012 года третьего ребенка или последующих детей  до достижения таким ребенком возраста трех лет в размере, равном установленной в Свердловской области величине прожиточного минимума для детей</t>
  </si>
  <si>
    <t>Организация профессиональной подготовки, переподготовки и повышения квалификации женщин, находящихся в отпуске по уходу за ребенком до достижения им возраста трех лет</t>
  </si>
  <si>
    <t>ГБУЗ Свердловской области "Нижнесергниская ЦРБ"</t>
  </si>
  <si>
    <t>Охват профилактическими осмотрами от числа подлежащих</t>
  </si>
  <si>
    <t>Охват обучающихся учреждений общего образования, учреждений начального, среднего и высшего профессионального образования, прошедших тестирование  на употребление психоактивных средств</t>
  </si>
  <si>
    <t>Отгрузка на уровне аналогичного периода прошлого года</t>
  </si>
  <si>
    <t>Комплектование библиотечных фондов муниципальных общедоступных библиотек новыми изданиями, в том числе электронными изданиями (по отдельным планам поселений)</t>
  </si>
  <si>
    <t>Подключение муниципальных общедоступных библиотек к сети Интернет (по отдельным планам поселений)</t>
  </si>
  <si>
    <t>по отдельным планам поселений</t>
  </si>
  <si>
    <t>поселения и район</t>
  </si>
  <si>
    <t>Увеличение среднедушевых доходов населения</t>
  </si>
  <si>
    <t>Увеличение доли формирования земельных участков для особых категорий граждан района</t>
  </si>
  <si>
    <t>Муниципальное образование__Нижнесергинский муниципальный район</t>
  </si>
  <si>
    <t>В результате реконструкция д/с "Капельки" г. Михайловк введено дополнительно 93 места</t>
  </si>
  <si>
    <t>На территории Нижнесергинского муниципального района функционируют 6 учреждений дополнительного образования. В учреждениях дополнительного образования занимается  2524 воспитанника.С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 создаются условия для реализации о общеобразовательных учреждениях программ дополнительного образования детей.</t>
  </si>
  <si>
    <t>1. Реализация мероприятий  по снижению административных барьеров, утвержденных постановлением  администрации Нижнесергинского муниципального района от  20.09.2011 № 808.   2. Принятие мер по  результатам  мониторинга качества оказания муниципальных услуг, утвержденного постановлением администрации Нижнесергинского муниципального района от 13.11.2012 № 932.  3. Внесение изменений в НПА  в части  оптимизации порядка предоставления  муниципальных услуг.  4. Организация обучения  муниципальных  служащих и  специалистов муниципальных учреждений , принимающих участие в предоставление муниципальных услуг.  5. Принятие НПА администрации Нижнесергинского муниципального района по вопросам особенностей подачи и рассмотрения жалоб на решения и действия (бездействия) органов местного самоуправления и их должностных лиц, муниципальных служащих.</t>
  </si>
  <si>
    <t>1. Содействие  созданию и функционированию  на территории Нижнесергинского муниципального района многофункционального центра по предоставлению государственных и муниципальных услуг. 2. Реализация  МЦП «Информатизация администрации Нижнесергинского муниципального района на 2011-2013 годы», утвержденной постановлением администрации Нижнесергинского муниципального района от 29.11.2010 № 1234 (с изменениями). 3. Разработка МЦП   по информатизации администрации Нижнесергинского муниципального района до 2018 года и  по развитию информационного общества  на территории Нижнесергинского муниципального района.</t>
  </si>
  <si>
    <t>1. Содействие  созданию и функционированию  на территории Нижнесергинского муниципального района многофункционального центра по предоставлению государственных и муниципальных услуг. 2. Реализация  МЦП «Информатизация администрации Нижнесергинского муниципального района на 2011-2013 годы», утвержденной постановлением администрации Нижнесергинского муниципального района от 29.11.2010 № 1234 (с изменениями). 3. Разработка МЦП по информатизации администрации Нижнесергинского муниципального района до 2018 года и  по развитию информационного общества  на территории Нижнесергинского муниципального района.</t>
  </si>
  <si>
    <t>Всего 198 рабочих мест</t>
  </si>
  <si>
    <t xml:space="preserve">рост на 14%, или 1061 млн. руб. </t>
  </si>
  <si>
    <t>Демин В.А.– заместитель главы администрации Нижнесергинского муниципального района руководитель рабочей группы, Титова Н.А. - заведующий  отделом по экономическому развитию - заместитель руководителя рабочей группы</t>
  </si>
  <si>
    <t>2014 год</t>
  </si>
  <si>
    <t>Розничная торговля - 10 человек</t>
  </si>
  <si>
    <t>Ожидается рост инвестиций по сравнению с аналогичным периодом прошлого года на 14%</t>
  </si>
  <si>
    <t>2014-2016 годы</t>
  </si>
  <si>
    <t>Снижение смертности от болезней системы кровообращения до 649,4 на 100 тыс. населения</t>
  </si>
  <si>
    <t>Снижение смертности от новообразований (в том числе от злокачественных) до 192,8 на 100 тыс. населения</t>
  </si>
  <si>
    <t>Снижение смертности от туберкулеза до 11,8 на 100 тыс. населения</t>
  </si>
  <si>
    <t>Снижение смертности от дорожно-транспортных происшествий до 10,6 на 100 тыс. населения</t>
  </si>
  <si>
    <t>Снижение младенческой смертности до 6,2 на 1000 родившихся живыми</t>
  </si>
  <si>
    <t>Охват флюорографическими обследованиями населения (человек на 1000 населения)</t>
  </si>
  <si>
    <t>625,0 чел.на 1000 населения</t>
  </si>
  <si>
    <t>Указ Президента Российской Федерации от 07 мая 2012 года № 606</t>
  </si>
  <si>
    <t>Увеличение ожидаемой продолжительности жизни:</t>
  </si>
  <si>
    <t>Увеличение общей площади жилого фонда за счет доли вводимого жилья эконом-класса</t>
  </si>
  <si>
    <t>Увеличение общей площади жилого фонда за счет доли вводимого жилья эконом-класса. Уменьшение смертности и увеличение численности населения района.</t>
  </si>
  <si>
    <t>10 чел.    99,0</t>
  </si>
  <si>
    <t>530,0 млн. руб.</t>
  </si>
  <si>
    <t>250,0 млн. руб.</t>
  </si>
  <si>
    <t>исх. № 94-04-2442  от 29.08.2014</t>
  </si>
  <si>
    <t>за январь-август 2014 года (нарастающим итогом)</t>
  </si>
  <si>
    <r>
      <rPr>
        <u val="single"/>
        <sz val="11"/>
        <color indexed="8"/>
        <rFont val="Calibri"/>
        <family val="2"/>
      </rPr>
      <t>январь-август</t>
    </r>
    <r>
      <rPr>
        <sz val="11"/>
        <color indexed="8"/>
        <rFont val="Calibri"/>
        <family val="2"/>
      </rPr>
      <t xml:space="preserve">  ( отчетный период)</t>
    </r>
  </si>
  <si>
    <t>январь-июль 2014 года - 32909,02 руб.</t>
  </si>
  <si>
    <t>январь-июль 2014 года - 27130,20</t>
  </si>
  <si>
    <t>70 шт.</t>
  </si>
  <si>
    <t>7449255,16 руб.</t>
  </si>
  <si>
    <t>5298599,16 руб. (76 чел.)</t>
  </si>
  <si>
    <t>3 чел.</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</si>
</sst>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0.0%"/>
  </numFmts>
  <fonts count="27">
    <font>
      <sz val="11"/>
      <color indexed="8"/>
      <name val="Calibri"/>
      <family val="2"/>
    </font>
    <font>
      <b/>
      <sz val="11"/>
      <color indexed="8"/>
      <name val="Times New Roman"/>
      <family val="1"/>
    </font>
    <font>
      <sz val="11"/>
      <color indexed="8"/>
      <name val="Times New Roman"/>
      <family val="1"/>
    </font>
    <font>
      <sz val="11"/>
      <name val="Times New Roman"/>
      <family val="1"/>
    </font>
    <font>
      <b/>
      <sz val="11"/>
      <color indexed="8"/>
      <name val="Calibri"/>
      <family val="2"/>
    </font>
    <font>
      <b/>
      <u val="single"/>
      <sz val="11"/>
      <color indexed="8"/>
      <name val="Times New Roman"/>
      <family val="1"/>
    </font>
    <font>
      <u val="single"/>
      <sz val="11"/>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name val="Times New Roman"/>
      <family val="1"/>
    </font>
    <font>
      <i/>
      <sz val="11"/>
      <name val="Times New Roman"/>
      <family val="1"/>
    </font>
    <font>
      <sz val="11"/>
      <color indexed="10"/>
      <name val="Times New Roman"/>
      <family val="1"/>
    </font>
    <font>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color indexed="63"/>
      </top>
      <bottom/>
    </border>
    <border>
      <left style="thin"/>
      <right/>
      <top style="thin"/>
      <bottom/>
    </border>
    <border>
      <left style="thin"/>
      <right style="thin"/>
      <top style="thin"/>
      <bottom/>
    </border>
    <border>
      <left/>
      <right style="thin"/>
      <top style="thin"/>
      <bottom/>
    </border>
    <border>
      <left style="thin"/>
      <right style="thin"/>
      <top/>
      <bottom style="thin"/>
    </border>
    <border>
      <left style="thin"/>
      <right style="thin"/>
      <top/>
      <bottom/>
    </border>
    <border>
      <left style="medium"/>
      <right>
        <color indexed="63"/>
      </right>
      <top style="medium"/>
      <bottom>
        <color indexed="63"/>
      </bottom>
    </border>
    <border>
      <left style="thin"/>
      <right style="thin"/>
      <top style="thin"/>
      <bottom>
        <color indexed="63"/>
      </bottom>
    </border>
    <border>
      <left style="thin"/>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cellStyleXfs>
  <cellXfs count="103">
    <xf numFmtId="0" fontId="0" fillId="0" borderId="0" xfId="0" applyAlignment="1">
      <alignment/>
    </xf>
    <xf numFmtId="0" fontId="0" fillId="0" borderId="0" xfId="0" applyAlignment="1">
      <alignment horizontal="center" vertical="center"/>
    </xf>
    <xf numFmtId="0" fontId="2" fillId="0" borderId="10" xfId="0" applyFont="1" applyBorder="1" applyAlignment="1">
      <alignment horizontal="center" vertical="center" wrapText="1"/>
    </xf>
    <xf numFmtId="0" fontId="7" fillId="0" borderId="0" xfId="0" applyFont="1" applyAlignment="1">
      <alignment/>
    </xf>
    <xf numFmtId="0" fontId="3" fillId="0" borderId="10" xfId="0" applyFont="1" applyBorder="1" applyAlignment="1">
      <alignment vertical="top" wrapText="1"/>
    </xf>
    <xf numFmtId="0" fontId="3" fillId="0" borderId="0" xfId="0" applyFont="1" applyAlignment="1">
      <alignment vertical="top" wrapText="1"/>
    </xf>
    <xf numFmtId="0" fontId="3" fillId="0" borderId="10" xfId="0" applyFont="1" applyBorder="1" applyAlignment="1">
      <alignment vertical="top"/>
    </xf>
    <xf numFmtId="0" fontId="3" fillId="0" borderId="10" xfId="0" applyFont="1" applyBorder="1" applyAlignment="1">
      <alignment horizontal="center" vertical="top" wrapText="1"/>
    </xf>
    <xf numFmtId="0" fontId="24" fillId="0" borderId="10" xfId="0" applyFont="1" applyBorder="1" applyAlignment="1">
      <alignment wrapText="1"/>
    </xf>
    <xf numFmtId="0" fontId="3" fillId="0" borderId="10" xfId="0" applyFont="1" applyBorder="1" applyAlignment="1">
      <alignment horizontal="center" vertical="top"/>
    </xf>
    <xf numFmtId="0" fontId="24" fillId="0" borderId="10" xfId="0" applyFont="1" applyBorder="1" applyAlignment="1">
      <alignment vertical="top" wrapText="1"/>
    </xf>
    <xf numFmtId="0" fontId="20" fillId="0" borderId="0" xfId="0" applyFont="1" applyAlignment="1">
      <alignment/>
    </xf>
    <xf numFmtId="9" fontId="3" fillId="0" borderId="10" xfId="0" applyNumberFormat="1" applyFont="1" applyBorder="1" applyAlignment="1">
      <alignment horizontal="center" vertical="top"/>
    </xf>
    <xf numFmtId="0" fontId="3" fillId="0" borderId="10" xfId="0" applyFont="1" applyBorder="1" applyAlignment="1">
      <alignment horizontal="lef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4" xfId="0" applyFont="1" applyBorder="1" applyAlignment="1">
      <alignment/>
    </xf>
    <xf numFmtId="10" fontId="3" fillId="0" borderId="10" xfId="0" applyNumberFormat="1" applyFont="1" applyBorder="1" applyAlignment="1">
      <alignment horizontal="center" vertical="top"/>
    </xf>
    <xf numFmtId="0" fontId="7" fillId="0" borderId="10" xfId="0" applyFont="1" applyBorder="1" applyAlignment="1">
      <alignment/>
    </xf>
    <xf numFmtId="0" fontId="3" fillId="0" borderId="10" xfId="0" applyNumberFormat="1" applyFont="1" applyBorder="1" applyAlignment="1">
      <alignment vertical="top" wrapText="1"/>
    </xf>
    <xf numFmtId="0" fontId="3" fillId="0" borderId="15" xfId="0" applyFont="1" applyBorder="1" applyAlignment="1">
      <alignment horizontal="center" vertical="top" wrapText="1"/>
    </xf>
    <xf numFmtId="170" fontId="3" fillId="0" borderId="10" xfId="0" applyNumberFormat="1" applyFont="1" applyBorder="1" applyAlignment="1">
      <alignment horizontal="center" vertical="top"/>
    </xf>
    <xf numFmtId="49" fontId="3" fillId="0" borderId="10" xfId="0" applyNumberFormat="1" applyFont="1" applyBorder="1" applyAlignment="1">
      <alignment vertical="top"/>
    </xf>
    <xf numFmtId="164" fontId="3" fillId="0" borderId="10" xfId="0" applyNumberFormat="1" applyFont="1" applyBorder="1" applyAlignment="1">
      <alignment horizontal="center" vertical="top"/>
    </xf>
    <xf numFmtId="164" fontId="3" fillId="0" borderId="16" xfId="0" applyNumberFormat="1" applyFont="1" applyBorder="1" applyAlignment="1">
      <alignment horizontal="center" vertical="top"/>
    </xf>
    <xf numFmtId="9" fontId="3" fillId="0" borderId="16" xfId="0" applyNumberFormat="1" applyFont="1" applyBorder="1" applyAlignment="1">
      <alignment horizontal="center" vertical="top"/>
    </xf>
    <xf numFmtId="9" fontId="3" fillId="0" borderId="10" xfId="0" applyNumberFormat="1" applyFont="1" applyBorder="1" applyAlignment="1">
      <alignment horizontal="center" vertical="top" wrapText="1"/>
    </xf>
    <xf numFmtId="0" fontId="24" fillId="0" borderId="15" xfId="0" applyFont="1" applyBorder="1" applyAlignment="1">
      <alignment vertical="top" wrapText="1"/>
    </xf>
    <xf numFmtId="0" fontId="3" fillId="0" borderId="15" xfId="0" applyFont="1" applyBorder="1" applyAlignment="1">
      <alignment vertical="top" wrapText="1"/>
    </xf>
    <xf numFmtId="0" fontId="3" fillId="0" borderId="10" xfId="0" applyFont="1" applyBorder="1" applyAlignment="1">
      <alignment vertical="top" wrapText="1" shrinkToFit="1"/>
    </xf>
    <xf numFmtId="2" fontId="3" fillId="0" borderId="10" xfId="0" applyNumberFormat="1" applyFont="1" applyBorder="1" applyAlignment="1">
      <alignment horizontal="center" vertical="top" wrapText="1"/>
    </xf>
    <xf numFmtId="170" fontId="3" fillId="0" borderId="10" xfId="0" applyNumberFormat="1" applyFont="1" applyBorder="1" applyAlignment="1">
      <alignment horizontal="center" vertical="top" wrapText="1"/>
    </xf>
    <xf numFmtId="0" fontId="7" fillId="0" borderId="10" xfId="0" applyFont="1" applyBorder="1" applyAlignment="1">
      <alignment horizontal="center" vertical="top"/>
    </xf>
    <xf numFmtId="0" fontId="3" fillId="0" borderId="10" xfId="0" applyNumberFormat="1" applyFont="1" applyBorder="1" applyAlignment="1">
      <alignment horizontal="center" vertical="top" wrapText="1"/>
    </xf>
    <xf numFmtId="0" fontId="3" fillId="0" borderId="10" xfId="0" applyFont="1" applyBorder="1" applyAlignment="1">
      <alignment wrapText="1"/>
    </xf>
    <xf numFmtId="0" fontId="3" fillId="0" borderId="17" xfId="0" applyFont="1" applyBorder="1" applyAlignment="1">
      <alignment horizontal="center" vertical="top" wrapText="1"/>
    </xf>
    <xf numFmtId="0" fontId="3" fillId="0" borderId="10" xfId="0" applyFont="1" applyBorder="1" applyAlignment="1">
      <alignment horizontal="center" vertical="center"/>
    </xf>
    <xf numFmtId="164" fontId="3" fillId="0" borderId="10" xfId="0" applyNumberFormat="1" applyFont="1" applyBorder="1" applyAlignment="1">
      <alignment horizontal="center" vertical="top" wrapText="1"/>
    </xf>
    <xf numFmtId="0" fontId="3" fillId="0" borderId="10" xfId="0" applyFont="1" applyBorder="1" applyAlignment="1">
      <alignment/>
    </xf>
    <xf numFmtId="0" fontId="3" fillId="0" borderId="10" xfId="0" applyFont="1" applyBorder="1" applyAlignment="1">
      <alignment vertical="center"/>
    </xf>
    <xf numFmtId="0" fontId="3" fillId="0" borderId="10" xfId="0" applyFont="1" applyFill="1" applyBorder="1" applyAlignment="1">
      <alignment wrapText="1"/>
    </xf>
    <xf numFmtId="0" fontId="3" fillId="0" borderId="10" xfId="0" applyFont="1" applyFill="1" applyBorder="1" applyAlignment="1">
      <alignment vertical="top" wrapText="1"/>
    </xf>
    <xf numFmtId="0" fontId="3" fillId="0" borderId="10" xfId="0" applyFont="1" applyBorder="1" applyAlignment="1">
      <alignment vertical="top"/>
    </xf>
    <xf numFmtId="0" fontId="3" fillId="0" borderId="10" xfId="0" applyFont="1" applyBorder="1" applyAlignment="1">
      <alignment vertical="top" wrapText="1"/>
    </xf>
    <xf numFmtId="0" fontId="26" fillId="0" borderId="0" xfId="0" applyFont="1" applyAlignment="1">
      <alignment vertical="top" wrapText="1"/>
    </xf>
    <xf numFmtId="0" fontId="3" fillId="0" borderId="10" xfId="0" applyFont="1" applyBorder="1" applyAlignment="1">
      <alignment horizontal="center" vertical="top"/>
    </xf>
    <xf numFmtId="0" fontId="7" fillId="0" borderId="13" xfId="0" applyFont="1" applyBorder="1" applyAlignment="1">
      <alignment horizontal="center" vertical="top"/>
    </xf>
    <xf numFmtId="0" fontId="3" fillId="0" borderId="18" xfId="0" applyFont="1" applyBorder="1" applyAlignment="1">
      <alignment horizontal="center" vertical="top"/>
    </xf>
    <xf numFmtId="0" fontId="3" fillId="0" borderId="18" xfId="0" applyFont="1" applyBorder="1" applyAlignment="1">
      <alignment vertical="top" wrapText="1"/>
    </xf>
    <xf numFmtId="0" fontId="3" fillId="0" borderId="18" xfId="0" applyFont="1" applyBorder="1" applyAlignment="1">
      <alignment horizontal="left" vertical="top"/>
    </xf>
    <xf numFmtId="0" fontId="26" fillId="0" borderId="10" xfId="0" applyFont="1" applyBorder="1" applyAlignment="1">
      <alignment vertical="top" wrapText="1"/>
    </xf>
    <xf numFmtId="9" fontId="3" fillId="0" borderId="10" xfId="0" applyNumberFormat="1" applyFont="1" applyBorder="1" applyAlignment="1">
      <alignment vertical="top"/>
    </xf>
    <xf numFmtId="0" fontId="3" fillId="0" borderId="19" xfId="0" applyFont="1" applyBorder="1" applyAlignment="1">
      <alignment wrapText="1"/>
    </xf>
    <xf numFmtId="0" fontId="3" fillId="0" borderId="10" xfId="0" applyFont="1" applyBorder="1" applyAlignment="1">
      <alignment horizontal="center"/>
    </xf>
    <xf numFmtId="0" fontId="3" fillId="0" borderId="15" xfId="0" applyFont="1" applyBorder="1" applyAlignment="1">
      <alignment wrapText="1"/>
    </xf>
    <xf numFmtId="0" fontId="3" fillId="0" borderId="15" xfId="0" applyFont="1" applyBorder="1" applyAlignment="1">
      <alignment horizontal="center"/>
    </xf>
    <xf numFmtId="0" fontId="3" fillId="0" borderId="15" xfId="0" applyFont="1" applyBorder="1" applyAlignment="1">
      <alignment vertical="top"/>
    </xf>
    <xf numFmtId="0" fontId="24" fillId="0" borderId="12" xfId="0" applyFont="1" applyBorder="1" applyAlignment="1">
      <alignment vertical="top" wrapText="1"/>
    </xf>
    <xf numFmtId="0" fontId="3" fillId="0" borderId="16" xfId="0" applyFont="1" applyBorder="1" applyAlignment="1">
      <alignment vertical="top" wrapText="1"/>
    </xf>
    <xf numFmtId="0" fontId="24" fillId="0" borderId="13" xfId="0" applyFont="1" applyBorder="1" applyAlignment="1">
      <alignment vertical="top" wrapText="1"/>
    </xf>
    <xf numFmtId="164" fontId="3" fillId="0" borderId="13" xfId="0" applyNumberFormat="1" applyFont="1" applyBorder="1" applyAlignment="1">
      <alignment horizontal="center" vertical="top" wrapText="1"/>
    </xf>
    <xf numFmtId="0" fontId="3" fillId="0" borderId="13" xfId="0" applyFont="1" applyBorder="1" applyAlignment="1">
      <alignment horizontal="center" vertical="top" wrapText="1"/>
    </xf>
    <xf numFmtId="9" fontId="3" fillId="0" borderId="13" xfId="0" applyNumberFormat="1" applyFont="1" applyBorder="1" applyAlignment="1">
      <alignment horizontal="center" vertical="top"/>
    </xf>
    <xf numFmtId="0" fontId="7" fillId="0" borderId="10" xfId="0" applyFont="1" applyFill="1" applyBorder="1" applyAlignment="1">
      <alignment horizontal="center" vertical="top"/>
    </xf>
    <xf numFmtId="9" fontId="3" fillId="0" borderId="10" xfId="0" applyNumberFormat="1" applyFont="1" applyBorder="1" applyAlignment="1">
      <alignment horizontal="center" vertical="top"/>
    </xf>
    <xf numFmtId="0" fontId="25" fillId="0" borderId="13" xfId="0" applyFont="1" applyBorder="1" applyAlignment="1">
      <alignment horizontal="center" vertical="top"/>
    </xf>
    <xf numFmtId="0" fontId="20" fillId="0" borderId="16" xfId="0" applyFont="1" applyBorder="1" applyAlignment="1">
      <alignment horizontal="center" vertical="top"/>
    </xf>
    <xf numFmtId="0" fontId="20" fillId="0" borderId="15" xfId="0" applyFont="1" applyBorder="1" applyAlignment="1">
      <alignment horizontal="center" vertical="top"/>
    </xf>
    <xf numFmtId="0" fontId="3" fillId="0" borderId="12" xfId="0" applyFont="1" applyBorder="1" applyAlignment="1">
      <alignment horizontal="center" vertical="top"/>
    </xf>
    <xf numFmtId="0" fontId="7" fillId="0" borderId="19" xfId="0" applyFont="1" applyBorder="1" applyAlignment="1">
      <alignment horizontal="center" vertical="top"/>
    </xf>
    <xf numFmtId="0" fontId="23" fillId="0" borderId="20" xfId="0" applyFont="1" applyBorder="1" applyAlignment="1">
      <alignment horizontal="center" vertical="top" wrapText="1"/>
    </xf>
    <xf numFmtId="0" fontId="4" fillId="0" borderId="21" xfId="0" applyFont="1" applyBorder="1" applyAlignment="1">
      <alignment horizontal="center"/>
    </xf>
    <xf numFmtId="0" fontId="4" fillId="0" borderId="22" xfId="0" applyFont="1" applyBorder="1" applyAlignment="1">
      <alignment horizontal="center"/>
    </xf>
    <xf numFmtId="0" fontId="1" fillId="0" borderId="0" xfId="0" applyFont="1" applyAlignment="1">
      <alignment horizontal="center" wrapText="1"/>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4" fillId="0" borderId="23" xfId="0" applyFont="1" applyBorder="1" applyAlignment="1">
      <alignment vertical="center"/>
    </xf>
    <xf numFmtId="0" fontId="23" fillId="0" borderId="24" xfId="0" applyFont="1" applyBorder="1" applyAlignment="1">
      <alignment horizontal="center"/>
    </xf>
    <xf numFmtId="0" fontId="23" fillId="0" borderId="25" xfId="0" applyFont="1" applyBorder="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0" fillId="0" borderId="24" xfId="0"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7" fillId="0" borderId="13" xfId="0" applyFont="1" applyBorder="1" applyAlignment="1">
      <alignment horizontal="center" vertical="top"/>
    </xf>
    <xf numFmtId="0" fontId="7" fillId="0" borderId="16" xfId="0" applyFont="1" applyBorder="1" applyAlignment="1">
      <alignment horizontal="center" vertical="top"/>
    </xf>
    <xf numFmtId="0" fontId="7" fillId="0" borderId="15" xfId="0" applyFont="1" applyBorder="1" applyAlignment="1">
      <alignment horizontal="center" vertical="top"/>
    </xf>
    <xf numFmtId="0" fontId="7" fillId="0" borderId="10" xfId="0" applyFont="1" applyBorder="1" applyAlignment="1">
      <alignment horizontal="center" vertical="top"/>
    </xf>
    <xf numFmtId="0" fontId="3" fillId="0" borderId="18" xfId="0" applyFont="1" applyBorder="1" applyAlignment="1">
      <alignment horizontal="center" vertical="top"/>
    </xf>
    <xf numFmtId="0" fontId="7" fillId="0" borderId="27" xfId="0" applyFont="1" applyBorder="1" applyAlignment="1">
      <alignment horizontal="center" vertical="top"/>
    </xf>
    <xf numFmtId="0" fontId="7" fillId="0" borderId="28" xfId="0" applyFont="1" applyBorder="1" applyAlignment="1">
      <alignment horizontal="center" vertical="top"/>
    </xf>
    <xf numFmtId="0" fontId="23" fillId="0" borderId="23" xfId="0" applyFont="1" applyBorder="1" applyAlignment="1">
      <alignment horizontal="center"/>
    </xf>
    <xf numFmtId="0" fontId="3" fillId="0" borderId="10" xfId="0" applyFont="1" applyBorder="1" applyAlignment="1">
      <alignment horizontal="center" vertical="top"/>
    </xf>
    <xf numFmtId="0" fontId="23" fillId="0" borderId="26" xfId="0" applyFont="1" applyBorder="1" applyAlignment="1">
      <alignment horizontal="center"/>
    </xf>
    <xf numFmtId="0" fontId="3"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5" xfId="0" applyFont="1" applyBorder="1" applyAlignment="1">
      <alignment horizontal="center" vertical="top" wrapText="1"/>
    </xf>
    <xf numFmtId="9" fontId="3" fillId="0" borderId="10" xfId="0" applyNumberFormat="1" applyFont="1" applyBorder="1" applyAlignment="1">
      <alignment vertical="top" wrapText="1"/>
    </xf>
    <xf numFmtId="9" fontId="3" fillId="0" borderId="16" xfId="0" applyNumberFormat="1" applyFont="1" applyBorder="1" applyAlignment="1">
      <alignment vertical="top" wrapText="1"/>
    </xf>
    <xf numFmtId="9" fontId="3" fillId="0" borderId="13" xfId="0" applyNumberFormat="1" applyFont="1" applyBorder="1" applyAlignment="1">
      <alignment vertical="top" wrapText="1"/>
    </xf>
    <xf numFmtId="9" fontId="3" fillId="0" borderId="15" xfId="0" applyNumberFormat="1" applyFont="1" applyBorder="1" applyAlignment="1">
      <alignmen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
  <sheetViews>
    <sheetView tabSelected="1" zoomScale="75" zoomScaleNormal="75" zoomScalePageLayoutView="0" workbookViewId="0" topLeftCell="A1">
      <selection activeCell="I53" sqref="I53"/>
    </sheetView>
  </sheetViews>
  <sheetFormatPr defaultColWidth="9.140625" defaultRowHeight="15"/>
  <cols>
    <col min="2" max="2" width="43.140625" style="0" customWidth="1"/>
    <col min="3" max="3" width="12.57421875" style="0" customWidth="1"/>
    <col min="4" max="4" width="29.421875" style="0" customWidth="1"/>
    <col min="5" max="5" width="89.7109375" style="0" customWidth="1"/>
    <col min="6" max="6" width="11.28125" style="0" customWidth="1"/>
    <col min="7" max="7" width="9.7109375" style="0" customWidth="1"/>
    <col min="8" max="8" width="9.8515625" style="0" customWidth="1"/>
    <col min="9" max="9" width="14.57421875" style="0" customWidth="1"/>
  </cols>
  <sheetData>
    <row r="1" spans="1:2" ht="15">
      <c r="A1" s="1"/>
      <c r="B1" t="s">
        <v>128</v>
      </c>
    </row>
    <row r="2" spans="1:9" ht="102.75" customHeight="1">
      <c r="A2" s="75" t="s">
        <v>46</v>
      </c>
      <c r="B2" s="75"/>
      <c r="C2" s="75"/>
      <c r="D2" s="75"/>
      <c r="E2" s="75"/>
      <c r="F2" s="75"/>
      <c r="G2" s="75"/>
      <c r="H2" s="75"/>
      <c r="I2" s="75"/>
    </row>
    <row r="3" spans="1:9" ht="18" customHeight="1">
      <c r="A3" s="75" t="s">
        <v>129</v>
      </c>
      <c r="B3" s="75"/>
      <c r="C3" s="75"/>
      <c r="D3" s="75"/>
      <c r="E3" s="75"/>
      <c r="F3" s="75"/>
      <c r="G3" s="75"/>
      <c r="H3" s="75"/>
      <c r="I3" s="75"/>
    </row>
    <row r="4" spans="1:9" ht="15">
      <c r="A4" s="76" t="s">
        <v>101</v>
      </c>
      <c r="B4" s="77"/>
      <c r="C4" s="77"/>
      <c r="D4" s="77"/>
      <c r="E4" s="77"/>
      <c r="F4" s="77"/>
      <c r="G4" s="77"/>
      <c r="H4" s="77"/>
      <c r="I4" s="77"/>
    </row>
    <row r="5" spans="1:9" ht="15">
      <c r="A5" s="78"/>
      <c r="B5" s="78"/>
      <c r="C5" s="78"/>
      <c r="D5" s="78"/>
      <c r="E5" s="78"/>
      <c r="F5" s="78"/>
      <c r="G5" s="78"/>
      <c r="H5" s="78"/>
      <c r="I5" s="78"/>
    </row>
    <row r="6" spans="1:9" ht="29.25" customHeight="1">
      <c r="A6" s="81" t="s">
        <v>9</v>
      </c>
      <c r="B6" s="81" t="s">
        <v>51</v>
      </c>
      <c r="C6" s="81" t="s">
        <v>10</v>
      </c>
      <c r="D6" s="81" t="s">
        <v>11</v>
      </c>
      <c r="E6" s="81" t="s">
        <v>47</v>
      </c>
      <c r="F6" s="82" t="s">
        <v>45</v>
      </c>
      <c r="G6" s="82"/>
      <c r="H6" s="82"/>
      <c r="I6" s="82"/>
    </row>
    <row r="7" spans="1:9" ht="33" customHeight="1">
      <c r="A7" s="81"/>
      <c r="B7" s="81"/>
      <c r="C7" s="81"/>
      <c r="D7" s="81"/>
      <c r="E7" s="81"/>
      <c r="F7" s="81" t="s">
        <v>1</v>
      </c>
      <c r="G7" s="83" t="s">
        <v>130</v>
      </c>
      <c r="H7" s="84"/>
      <c r="I7" s="85"/>
    </row>
    <row r="8" spans="1:9" ht="75" customHeight="1">
      <c r="A8" s="81"/>
      <c r="B8" s="81"/>
      <c r="C8" s="81"/>
      <c r="D8" s="81"/>
      <c r="E8" s="81"/>
      <c r="F8" s="81"/>
      <c r="G8" s="2" t="s">
        <v>48</v>
      </c>
      <c r="H8" s="2" t="s">
        <v>49</v>
      </c>
      <c r="I8" s="2" t="s">
        <v>50</v>
      </c>
    </row>
    <row r="9" spans="1:9" s="3" customFormat="1" ht="15">
      <c r="A9" s="79" t="s">
        <v>12</v>
      </c>
      <c r="B9" s="80"/>
      <c r="C9" s="80"/>
      <c r="D9" s="80"/>
      <c r="E9" s="80"/>
      <c r="F9" s="80"/>
      <c r="G9" s="80"/>
      <c r="H9" s="80"/>
      <c r="I9" s="80"/>
    </row>
    <row r="10" spans="1:9" s="3" customFormat="1" ht="148.5" customHeight="1">
      <c r="A10" s="34">
        <v>1</v>
      </c>
      <c r="B10" s="4" t="s">
        <v>13</v>
      </c>
      <c r="C10" s="44" t="s">
        <v>110</v>
      </c>
      <c r="D10" s="45" t="s">
        <v>109</v>
      </c>
      <c r="E10" s="4" t="s">
        <v>111</v>
      </c>
      <c r="F10" s="46" t="s">
        <v>107</v>
      </c>
      <c r="G10" s="47">
        <v>80</v>
      </c>
      <c r="H10" s="47">
        <v>83</v>
      </c>
      <c r="I10" s="12">
        <f>H10/G10</f>
        <v>1.0375</v>
      </c>
    </row>
    <row r="11" spans="1:9" s="3" customFormat="1" ht="61.5" customHeight="1">
      <c r="A11" s="48">
        <v>2</v>
      </c>
      <c r="B11" s="4" t="s">
        <v>14</v>
      </c>
      <c r="C11" s="44" t="s">
        <v>110</v>
      </c>
      <c r="D11" s="44" t="s">
        <v>66</v>
      </c>
      <c r="E11" s="45" t="s">
        <v>112</v>
      </c>
      <c r="F11" s="45" t="s">
        <v>108</v>
      </c>
      <c r="G11" s="63" t="s">
        <v>126</v>
      </c>
      <c r="H11" s="63" t="s">
        <v>127</v>
      </c>
      <c r="I11" s="64">
        <v>1</v>
      </c>
    </row>
    <row r="12" spans="1:9" s="3" customFormat="1" ht="45">
      <c r="A12" s="65">
        <v>3</v>
      </c>
      <c r="B12" s="5" t="s">
        <v>15</v>
      </c>
      <c r="C12" s="44" t="s">
        <v>110</v>
      </c>
      <c r="D12" s="44" t="s">
        <v>66</v>
      </c>
      <c r="E12" s="44" t="s">
        <v>94</v>
      </c>
      <c r="F12" s="66">
        <v>1.05</v>
      </c>
      <c r="G12" s="66">
        <v>1.03</v>
      </c>
      <c r="H12" s="66">
        <v>1</v>
      </c>
      <c r="I12" s="66">
        <v>1</v>
      </c>
    </row>
    <row r="13" spans="1:9" s="3" customFormat="1" ht="15">
      <c r="A13" s="79" t="s">
        <v>16</v>
      </c>
      <c r="B13" s="80"/>
      <c r="C13" s="80"/>
      <c r="D13" s="80"/>
      <c r="E13" s="80"/>
      <c r="F13" s="80"/>
      <c r="G13" s="80"/>
      <c r="H13" s="80"/>
      <c r="I13" s="80"/>
    </row>
    <row r="14" spans="1:9" s="3" customFormat="1" ht="45">
      <c r="A14" s="34">
        <v>4</v>
      </c>
      <c r="B14" s="4" t="s">
        <v>17</v>
      </c>
      <c r="C14" s="4"/>
      <c r="D14" s="4"/>
      <c r="E14" s="5"/>
      <c r="F14" s="20"/>
      <c r="G14" s="20"/>
      <c r="H14" s="20"/>
      <c r="I14" s="20"/>
    </row>
    <row r="15" spans="1:9" s="3" customFormat="1" ht="60.75" customHeight="1">
      <c r="A15" s="34">
        <v>5</v>
      </c>
      <c r="B15" s="4" t="s">
        <v>18</v>
      </c>
      <c r="C15" s="4" t="s">
        <v>72</v>
      </c>
      <c r="D15" s="4" t="s">
        <v>73</v>
      </c>
      <c r="E15" s="6" t="s">
        <v>74</v>
      </c>
      <c r="F15" s="7">
        <v>8</v>
      </c>
      <c r="G15" s="7">
        <v>4</v>
      </c>
      <c r="H15" s="35">
        <v>1</v>
      </c>
      <c r="I15" s="7">
        <f>H15/G15</f>
        <v>0.25</v>
      </c>
    </row>
    <row r="16" spans="1:9" s="3" customFormat="1" ht="45">
      <c r="A16" s="86">
        <v>6</v>
      </c>
      <c r="B16" s="8" t="s">
        <v>55</v>
      </c>
      <c r="C16" s="6"/>
      <c r="D16" s="4"/>
      <c r="E16" s="6"/>
      <c r="F16" s="9"/>
      <c r="G16" s="9"/>
      <c r="H16" s="9"/>
      <c r="I16" s="9"/>
    </row>
    <row r="17" spans="1:9" s="3" customFormat="1" ht="75">
      <c r="A17" s="87"/>
      <c r="B17" s="4" t="s">
        <v>62</v>
      </c>
      <c r="C17" s="6" t="s">
        <v>75</v>
      </c>
      <c r="D17" s="4" t="s">
        <v>76</v>
      </c>
      <c r="E17" s="4" t="s">
        <v>95</v>
      </c>
      <c r="F17" s="7" t="s">
        <v>97</v>
      </c>
      <c r="G17" s="7" t="s">
        <v>97</v>
      </c>
      <c r="H17" s="7" t="s">
        <v>97</v>
      </c>
      <c r="I17" s="7"/>
    </row>
    <row r="18" spans="1:9" s="3" customFormat="1" ht="75">
      <c r="A18" s="88"/>
      <c r="B18" s="4" t="s">
        <v>63</v>
      </c>
      <c r="C18" s="6" t="s">
        <v>75</v>
      </c>
      <c r="D18" s="4" t="s">
        <v>76</v>
      </c>
      <c r="E18" s="4" t="s">
        <v>96</v>
      </c>
      <c r="F18" s="7" t="s">
        <v>97</v>
      </c>
      <c r="G18" s="7" t="s">
        <v>97</v>
      </c>
      <c r="H18" s="7" t="s">
        <v>97</v>
      </c>
      <c r="I18" s="7"/>
    </row>
    <row r="19" spans="1:9" s="3" customFormat="1" ht="30">
      <c r="A19" s="86">
        <v>7</v>
      </c>
      <c r="B19" s="10" t="s">
        <v>52</v>
      </c>
      <c r="C19" s="6"/>
      <c r="D19" s="4"/>
      <c r="E19" s="6"/>
      <c r="F19" s="9"/>
      <c r="G19" s="9"/>
      <c r="H19" s="9"/>
      <c r="I19" s="9"/>
    </row>
    <row r="20" spans="1:9" s="3" customFormat="1" ht="75">
      <c r="A20" s="88"/>
      <c r="B20" s="4" t="s">
        <v>56</v>
      </c>
      <c r="C20" s="6" t="s">
        <v>75</v>
      </c>
      <c r="D20" s="4" t="s">
        <v>76</v>
      </c>
      <c r="E20" s="4" t="s">
        <v>77</v>
      </c>
      <c r="F20" s="7" t="s">
        <v>97</v>
      </c>
      <c r="G20" s="7" t="s">
        <v>97</v>
      </c>
      <c r="H20" s="7" t="s">
        <v>97</v>
      </c>
      <c r="I20" s="7"/>
    </row>
    <row r="21" spans="1:9" s="3" customFormat="1" ht="45">
      <c r="A21" s="86">
        <v>8</v>
      </c>
      <c r="B21" s="29" t="s">
        <v>19</v>
      </c>
      <c r="C21" s="6"/>
      <c r="D21" s="30"/>
      <c r="E21" s="30"/>
      <c r="F21" s="22"/>
      <c r="G21" s="7"/>
      <c r="H21" s="7"/>
      <c r="I21" s="7"/>
    </row>
    <row r="22" spans="1:9" s="3" customFormat="1" ht="45">
      <c r="A22" s="87"/>
      <c r="B22" s="30" t="s">
        <v>57</v>
      </c>
      <c r="C22" s="6" t="s">
        <v>75</v>
      </c>
      <c r="D22" s="30" t="s">
        <v>78</v>
      </c>
      <c r="E22" s="30" t="s">
        <v>79</v>
      </c>
      <c r="F22" s="22" t="s">
        <v>80</v>
      </c>
      <c r="G22" s="7" t="s">
        <v>80</v>
      </c>
      <c r="H22" s="7" t="s">
        <v>80</v>
      </c>
      <c r="I22" s="28">
        <v>1</v>
      </c>
    </row>
    <row r="23" spans="1:9" s="3" customFormat="1" ht="45">
      <c r="A23" s="88"/>
      <c r="B23" s="30" t="s">
        <v>58</v>
      </c>
      <c r="C23" s="6" t="s">
        <v>75</v>
      </c>
      <c r="D23" s="30" t="s">
        <v>78</v>
      </c>
      <c r="E23" s="30" t="s">
        <v>81</v>
      </c>
      <c r="F23" s="22" t="s">
        <v>82</v>
      </c>
      <c r="G23" s="7" t="s">
        <v>82</v>
      </c>
      <c r="H23" s="7" t="s">
        <v>82</v>
      </c>
      <c r="I23" s="28">
        <v>1</v>
      </c>
    </row>
    <row r="24" spans="1:9" s="3" customFormat="1" ht="30.75" thickBot="1">
      <c r="A24" s="89">
        <v>9</v>
      </c>
      <c r="B24" s="8" t="s">
        <v>20</v>
      </c>
      <c r="C24" s="20"/>
      <c r="D24" s="31"/>
      <c r="E24" s="20"/>
      <c r="F24" s="20"/>
      <c r="G24" s="20"/>
      <c r="H24" s="20"/>
      <c r="I24" s="20"/>
    </row>
    <row r="25" spans="1:9" s="3" customFormat="1" ht="146.25" customHeight="1">
      <c r="A25" s="89"/>
      <c r="B25" s="4" t="s">
        <v>21</v>
      </c>
      <c r="C25" s="6" t="s">
        <v>110</v>
      </c>
      <c r="D25" s="31" t="s">
        <v>83</v>
      </c>
      <c r="E25" s="4" t="s">
        <v>3</v>
      </c>
      <c r="F25" s="5" t="s">
        <v>4</v>
      </c>
      <c r="G25" s="32">
        <v>28365</v>
      </c>
      <c r="H25" s="37" t="s">
        <v>131</v>
      </c>
      <c r="I25" s="33">
        <v>1.16</v>
      </c>
    </row>
    <row r="26" spans="1:9" s="3" customFormat="1" ht="78" customHeight="1">
      <c r="A26" s="89"/>
      <c r="B26" s="4" t="s">
        <v>22</v>
      </c>
      <c r="C26" s="6" t="s">
        <v>110</v>
      </c>
      <c r="D26" s="31" t="s">
        <v>83</v>
      </c>
      <c r="E26" s="4" t="s">
        <v>5</v>
      </c>
      <c r="F26" s="13" t="s">
        <v>6</v>
      </c>
      <c r="G26" s="32">
        <v>26173</v>
      </c>
      <c r="H26" s="32" t="s">
        <v>132</v>
      </c>
      <c r="I26" s="23">
        <v>1.037</v>
      </c>
    </row>
    <row r="27" spans="1:9" s="3" customFormat="1" ht="94.5" customHeight="1">
      <c r="A27" s="89"/>
      <c r="B27" s="4" t="s">
        <v>59</v>
      </c>
      <c r="C27" s="6" t="s">
        <v>75</v>
      </c>
      <c r="D27" s="4" t="s">
        <v>76</v>
      </c>
      <c r="E27" s="4" t="s">
        <v>7</v>
      </c>
      <c r="F27" s="13" t="s">
        <v>8</v>
      </c>
      <c r="G27" s="7" t="s">
        <v>97</v>
      </c>
      <c r="H27" s="7" t="s">
        <v>97</v>
      </c>
      <c r="I27" s="7"/>
    </row>
    <row r="28" spans="1:9" s="3" customFormat="1" ht="15">
      <c r="A28" s="79" t="s">
        <v>23</v>
      </c>
      <c r="B28" s="93"/>
      <c r="C28" s="93"/>
      <c r="D28" s="93"/>
      <c r="E28" s="93"/>
      <c r="F28" s="93"/>
      <c r="G28" s="93"/>
      <c r="H28" s="93"/>
      <c r="I28" s="93"/>
    </row>
    <row r="29" spans="1:9" s="3" customFormat="1" ht="45">
      <c r="A29" s="38">
        <v>10</v>
      </c>
      <c r="B29" s="4" t="s">
        <v>114</v>
      </c>
      <c r="C29" s="4" t="s">
        <v>113</v>
      </c>
      <c r="D29" s="4" t="s">
        <v>84</v>
      </c>
      <c r="E29" s="4" t="s">
        <v>114</v>
      </c>
      <c r="F29" s="39">
        <v>750</v>
      </c>
      <c r="G29" s="39">
        <v>500</v>
      </c>
      <c r="H29" s="9">
        <v>473.6</v>
      </c>
      <c r="I29" s="23">
        <f>H29/G29</f>
        <v>0.9472</v>
      </c>
    </row>
    <row r="30" spans="1:9" s="3" customFormat="1" ht="45">
      <c r="A30" s="9">
        <v>11</v>
      </c>
      <c r="B30" s="4" t="s">
        <v>115</v>
      </c>
      <c r="C30" s="4" t="s">
        <v>113</v>
      </c>
      <c r="D30" s="4" t="s">
        <v>84</v>
      </c>
      <c r="E30" s="4" t="s">
        <v>115</v>
      </c>
      <c r="F30" s="39">
        <v>185</v>
      </c>
      <c r="G30" s="39">
        <v>130</v>
      </c>
      <c r="H30" s="9">
        <v>140.4</v>
      </c>
      <c r="I30" s="23">
        <f>H30/G30</f>
        <v>1.08</v>
      </c>
    </row>
    <row r="31" spans="1:9" s="3" customFormat="1" ht="45">
      <c r="A31" s="9">
        <v>12</v>
      </c>
      <c r="B31" s="4" t="s">
        <v>116</v>
      </c>
      <c r="C31" s="4" t="s">
        <v>113</v>
      </c>
      <c r="D31" s="4" t="s">
        <v>84</v>
      </c>
      <c r="E31" s="4" t="s">
        <v>116</v>
      </c>
      <c r="F31" s="39">
        <v>12</v>
      </c>
      <c r="G31" s="39">
        <v>8</v>
      </c>
      <c r="H31" s="9">
        <v>4.8</v>
      </c>
      <c r="I31" s="23">
        <f>H31/G31</f>
        <v>0.6</v>
      </c>
    </row>
    <row r="32" spans="1:9" s="3" customFormat="1" ht="45">
      <c r="A32" s="9">
        <v>13</v>
      </c>
      <c r="B32" s="4" t="s">
        <v>117</v>
      </c>
      <c r="C32" s="4" t="s">
        <v>113</v>
      </c>
      <c r="D32" s="4" t="s">
        <v>84</v>
      </c>
      <c r="E32" s="4" t="s">
        <v>117</v>
      </c>
      <c r="F32" s="39">
        <v>15</v>
      </c>
      <c r="G32" s="39">
        <v>12</v>
      </c>
      <c r="H32" s="9">
        <v>19</v>
      </c>
      <c r="I32" s="23">
        <f>H32/G32</f>
        <v>1.5833333333333333</v>
      </c>
    </row>
    <row r="33" spans="1:9" s="3" customFormat="1" ht="45">
      <c r="A33" s="9">
        <v>14</v>
      </c>
      <c r="B33" s="4" t="s">
        <v>118</v>
      </c>
      <c r="C33" s="4" t="s">
        <v>113</v>
      </c>
      <c r="D33" s="4" t="s">
        <v>84</v>
      </c>
      <c r="E33" s="4" t="s">
        <v>118</v>
      </c>
      <c r="F33" s="39">
        <v>7</v>
      </c>
      <c r="G33" s="39">
        <v>7</v>
      </c>
      <c r="H33" s="9">
        <v>9.5</v>
      </c>
      <c r="I33" s="23">
        <f>H33/G33</f>
        <v>1.3571428571428572</v>
      </c>
    </row>
    <row r="34" spans="1:9" s="3" customFormat="1" ht="15">
      <c r="A34" s="79" t="s">
        <v>24</v>
      </c>
      <c r="B34" s="80"/>
      <c r="C34" s="80"/>
      <c r="D34" s="80"/>
      <c r="E34" s="80"/>
      <c r="F34" s="80"/>
      <c r="G34" s="80"/>
      <c r="H34" s="80"/>
      <c r="I34" s="80"/>
    </row>
    <row r="35" spans="1:9" s="3" customFormat="1" ht="45">
      <c r="A35" s="9">
        <v>15</v>
      </c>
      <c r="B35" s="4" t="s">
        <v>64</v>
      </c>
      <c r="C35" s="24" t="s">
        <v>85</v>
      </c>
      <c r="D35" s="4" t="s">
        <v>78</v>
      </c>
      <c r="E35" s="4" t="s">
        <v>102</v>
      </c>
      <c r="F35" s="25">
        <v>98</v>
      </c>
      <c r="G35" s="26">
        <v>98</v>
      </c>
      <c r="H35" s="26">
        <v>98</v>
      </c>
      <c r="I35" s="27">
        <f>H35/G35</f>
        <v>1</v>
      </c>
    </row>
    <row r="36" spans="1:9" s="3" customFormat="1" ht="96.75" customHeight="1">
      <c r="A36" s="9">
        <v>16</v>
      </c>
      <c r="B36" s="4" t="s">
        <v>25</v>
      </c>
      <c r="C36" s="24" t="s">
        <v>86</v>
      </c>
      <c r="D36" s="4" t="s">
        <v>78</v>
      </c>
      <c r="E36" s="4" t="s">
        <v>103</v>
      </c>
      <c r="F36" s="7">
        <v>62</v>
      </c>
      <c r="G36" s="7">
        <v>68.1</v>
      </c>
      <c r="H36" s="7">
        <v>68.1</v>
      </c>
      <c r="I36" s="28">
        <f>H36/G36</f>
        <v>1</v>
      </c>
    </row>
    <row r="37" spans="1:9" s="3" customFormat="1" ht="15">
      <c r="A37" s="79" t="s">
        <v>26</v>
      </c>
      <c r="B37" s="80"/>
      <c r="C37" s="80"/>
      <c r="D37" s="80"/>
      <c r="E37" s="80"/>
      <c r="F37" s="80"/>
      <c r="G37" s="80"/>
      <c r="H37" s="80"/>
      <c r="I37" s="80"/>
    </row>
    <row r="38" spans="1:9" s="3" customFormat="1" ht="75">
      <c r="A38" s="9">
        <v>17</v>
      </c>
      <c r="B38" s="36" t="s">
        <v>60</v>
      </c>
      <c r="C38" s="55"/>
      <c r="D38" s="55"/>
      <c r="E38" s="55"/>
      <c r="F38" s="55"/>
      <c r="G38" s="55"/>
      <c r="H38" s="55"/>
      <c r="I38" s="55"/>
    </row>
    <row r="39" spans="1:9" s="3" customFormat="1" ht="60">
      <c r="A39" s="94">
        <v>18</v>
      </c>
      <c r="B39" s="61" t="s">
        <v>27</v>
      </c>
      <c r="C39" s="16"/>
      <c r="D39" s="16"/>
      <c r="E39" s="16"/>
      <c r="F39" s="62"/>
      <c r="G39" s="62"/>
      <c r="H39" s="62"/>
      <c r="I39" s="62"/>
    </row>
    <row r="40" spans="1:9" s="3" customFormat="1" ht="33.75" customHeight="1">
      <c r="A40" s="89"/>
      <c r="B40" s="4" t="s">
        <v>65</v>
      </c>
      <c r="C40" s="4"/>
      <c r="D40" s="4" t="s">
        <v>98</v>
      </c>
      <c r="E40" s="4" t="s">
        <v>124</v>
      </c>
      <c r="F40" s="4">
        <v>26</v>
      </c>
      <c r="G40" s="4">
        <v>26</v>
      </c>
      <c r="H40" s="4">
        <v>26</v>
      </c>
      <c r="I40" s="99">
        <f>H40/G40</f>
        <v>1</v>
      </c>
    </row>
    <row r="41" spans="1:9" s="3" customFormat="1" ht="90">
      <c r="A41" s="89"/>
      <c r="B41" s="30" t="s">
        <v>28</v>
      </c>
      <c r="C41" s="60"/>
      <c r="D41" s="4" t="s">
        <v>98</v>
      </c>
      <c r="E41" s="60" t="s">
        <v>99</v>
      </c>
      <c r="F41" s="60">
        <v>2.9</v>
      </c>
      <c r="G41" s="60">
        <v>2.9</v>
      </c>
      <c r="H41" s="60">
        <v>2.9</v>
      </c>
      <c r="I41" s="100">
        <f>H41/G41</f>
        <v>1</v>
      </c>
    </row>
    <row r="42" spans="1:9" s="3" customFormat="1" ht="62.25" customHeight="1">
      <c r="A42" s="67">
        <v>19</v>
      </c>
      <c r="B42" s="59" t="s">
        <v>29</v>
      </c>
      <c r="C42" s="16"/>
      <c r="D42" s="4" t="s">
        <v>98</v>
      </c>
      <c r="E42" s="16"/>
      <c r="F42" s="16"/>
      <c r="G42" s="16"/>
      <c r="H42" s="16"/>
      <c r="I42" s="16"/>
    </row>
    <row r="43" spans="1:9" s="3" customFormat="1" ht="15">
      <c r="A43" s="68"/>
      <c r="B43" s="36" t="s">
        <v>30</v>
      </c>
      <c r="C43" s="4"/>
      <c r="D43" s="4" t="s">
        <v>98</v>
      </c>
      <c r="E43" s="16" t="s">
        <v>123</v>
      </c>
      <c r="F43" s="16">
        <v>100</v>
      </c>
      <c r="G43" s="16">
        <v>100</v>
      </c>
      <c r="H43" s="16">
        <v>100</v>
      </c>
      <c r="I43" s="101">
        <f>H43/G43</f>
        <v>1</v>
      </c>
    </row>
    <row r="44" spans="1:9" s="3" customFormat="1" ht="45">
      <c r="A44" s="68"/>
      <c r="B44" s="36" t="s">
        <v>31</v>
      </c>
      <c r="C44" s="4"/>
      <c r="D44" s="4" t="s">
        <v>98</v>
      </c>
      <c r="E44" s="4" t="s">
        <v>100</v>
      </c>
      <c r="F44" s="4">
        <v>60</v>
      </c>
      <c r="G44" s="4">
        <v>21</v>
      </c>
      <c r="H44" s="4">
        <v>21</v>
      </c>
      <c r="I44" s="99">
        <f>H44/G44</f>
        <v>1</v>
      </c>
    </row>
    <row r="45" spans="1:9" s="3" customFormat="1" ht="75">
      <c r="A45" s="69"/>
      <c r="B45" s="54" t="s">
        <v>32</v>
      </c>
      <c r="C45" s="30"/>
      <c r="D45" s="30"/>
      <c r="E45" s="30"/>
      <c r="F45" s="30"/>
      <c r="G45" s="30"/>
      <c r="H45" s="30"/>
      <c r="I45" s="30"/>
    </row>
    <row r="46" spans="1:9" s="3" customFormat="1" ht="60">
      <c r="A46" s="70">
        <v>20</v>
      </c>
      <c r="B46" s="8" t="s">
        <v>33</v>
      </c>
      <c r="C46" s="55"/>
      <c r="D46" s="55"/>
      <c r="E46" s="55"/>
      <c r="F46" s="55"/>
      <c r="G46" s="55"/>
      <c r="H46" s="55"/>
      <c r="I46" s="55"/>
    </row>
    <row r="47" spans="1:9" s="3" customFormat="1" ht="90">
      <c r="A47" s="71"/>
      <c r="B47" s="56" t="s">
        <v>34</v>
      </c>
      <c r="C47" s="57"/>
      <c r="D47" s="4" t="s">
        <v>98</v>
      </c>
      <c r="E47" s="58" t="s">
        <v>99</v>
      </c>
      <c r="F47" s="58">
        <v>11</v>
      </c>
      <c r="G47" s="58">
        <v>0</v>
      </c>
      <c r="H47" s="58">
        <v>0</v>
      </c>
      <c r="I47" s="102">
        <v>0</v>
      </c>
    </row>
    <row r="48" spans="1:9" s="3" customFormat="1" ht="15">
      <c r="A48" s="79" t="s">
        <v>35</v>
      </c>
      <c r="B48" s="93"/>
      <c r="C48" s="93"/>
      <c r="D48" s="93"/>
      <c r="E48" s="93"/>
      <c r="F48" s="93"/>
      <c r="G48" s="93"/>
      <c r="H48" s="93"/>
      <c r="I48" s="93"/>
    </row>
    <row r="49" spans="1:9" s="3" customFormat="1" ht="172.5" customHeight="1">
      <c r="A49" s="7">
        <v>21</v>
      </c>
      <c r="B49" s="4" t="s">
        <v>36</v>
      </c>
      <c r="C49" s="4" t="s">
        <v>67</v>
      </c>
      <c r="D49" s="4" t="s">
        <v>68</v>
      </c>
      <c r="E49" s="21" t="s">
        <v>104</v>
      </c>
      <c r="F49" s="99">
        <v>0.7</v>
      </c>
      <c r="G49" s="99">
        <v>0.6</v>
      </c>
      <c r="H49" s="99">
        <v>0.6</v>
      </c>
      <c r="I49" s="99">
        <v>1</v>
      </c>
    </row>
    <row r="50" spans="1:9" s="3" customFormat="1" ht="234" customHeight="1">
      <c r="A50" s="7">
        <v>22</v>
      </c>
      <c r="B50" s="4" t="s">
        <v>37</v>
      </c>
      <c r="C50" s="4" t="s">
        <v>69</v>
      </c>
      <c r="D50" s="21" t="s">
        <v>70</v>
      </c>
      <c r="E50" s="21" t="s">
        <v>105</v>
      </c>
      <c r="F50" s="99">
        <v>0.7</v>
      </c>
      <c r="G50" s="4">
        <v>0</v>
      </c>
      <c r="H50" s="4">
        <v>0</v>
      </c>
      <c r="I50" s="4">
        <v>0</v>
      </c>
    </row>
    <row r="51" spans="1:9" s="3" customFormat="1" ht="157.5" customHeight="1">
      <c r="A51" s="7">
        <v>23</v>
      </c>
      <c r="B51" s="5" t="s">
        <v>38</v>
      </c>
      <c r="C51" s="4" t="s">
        <v>71</v>
      </c>
      <c r="D51" s="4" t="s">
        <v>68</v>
      </c>
      <c r="E51" s="21" t="s">
        <v>106</v>
      </c>
      <c r="F51" s="99">
        <v>0.3</v>
      </c>
      <c r="G51" s="99">
        <v>0.2</v>
      </c>
      <c r="H51" s="99">
        <v>0.2</v>
      </c>
      <c r="I51" s="99">
        <v>1</v>
      </c>
    </row>
    <row r="52" spans="1:9" s="3" customFormat="1" ht="18" customHeight="1">
      <c r="A52" s="79" t="s">
        <v>53</v>
      </c>
      <c r="B52" s="80"/>
      <c r="C52" s="80"/>
      <c r="D52" s="80"/>
      <c r="E52" s="80"/>
      <c r="F52" s="80"/>
      <c r="G52" s="80"/>
      <c r="H52" s="80"/>
      <c r="I52" s="95"/>
    </row>
    <row r="53" spans="1:9" s="3" customFormat="1" ht="409.5" customHeight="1">
      <c r="A53" s="49">
        <v>26</v>
      </c>
      <c r="B53" s="50" t="s">
        <v>54</v>
      </c>
      <c r="C53" s="51" t="s">
        <v>110</v>
      </c>
      <c r="D53" s="15" t="s">
        <v>2</v>
      </c>
      <c r="E53" s="52" t="s">
        <v>0</v>
      </c>
      <c r="F53" s="6">
        <v>24</v>
      </c>
      <c r="G53" s="6">
        <v>13</v>
      </c>
      <c r="H53" s="6">
        <v>13</v>
      </c>
      <c r="I53" s="53">
        <f>H53/G53</f>
        <v>1</v>
      </c>
    </row>
    <row r="54" spans="1:9" s="11" customFormat="1" ht="18" customHeight="1">
      <c r="A54" s="72" t="s">
        <v>121</v>
      </c>
      <c r="B54" s="73"/>
      <c r="C54" s="73"/>
      <c r="D54" s="73"/>
      <c r="E54" s="73"/>
      <c r="F54" s="73"/>
      <c r="G54" s="73"/>
      <c r="H54" s="73"/>
      <c r="I54" s="74"/>
    </row>
    <row r="55" spans="1:9" s="3" customFormat="1" ht="30">
      <c r="A55" s="96">
        <v>28</v>
      </c>
      <c r="B55" s="14" t="s">
        <v>39</v>
      </c>
      <c r="C55" s="15"/>
      <c r="D55" s="16"/>
      <c r="E55" s="17"/>
      <c r="F55" s="18"/>
      <c r="G55" s="18"/>
      <c r="H55" s="18"/>
      <c r="I55" s="18"/>
    </row>
    <row r="56" spans="1:9" s="3" customFormat="1" ht="48.75" customHeight="1">
      <c r="A56" s="97"/>
      <c r="B56" s="4" t="s">
        <v>40</v>
      </c>
      <c r="C56" s="4" t="s">
        <v>67</v>
      </c>
      <c r="D56" s="4" t="s">
        <v>87</v>
      </c>
      <c r="E56" s="4" t="s">
        <v>88</v>
      </c>
      <c r="F56" s="9"/>
      <c r="G56" s="9" t="s">
        <v>133</v>
      </c>
      <c r="H56" s="9" t="s">
        <v>133</v>
      </c>
      <c r="I56" s="12">
        <v>1</v>
      </c>
    </row>
    <row r="57" spans="1:9" s="3" customFormat="1" ht="167.25" customHeight="1">
      <c r="A57" s="97"/>
      <c r="B57" s="4" t="s">
        <v>41</v>
      </c>
      <c r="C57" s="4" t="s">
        <v>67</v>
      </c>
      <c r="D57" s="4" t="s">
        <v>87</v>
      </c>
      <c r="E57" s="4" t="s">
        <v>89</v>
      </c>
      <c r="F57" s="7" t="s">
        <v>134</v>
      </c>
      <c r="G57" s="7" t="s">
        <v>135</v>
      </c>
      <c r="H57" s="7" t="s">
        <v>135</v>
      </c>
      <c r="I57" s="19">
        <v>0.7113</v>
      </c>
    </row>
    <row r="58" spans="1:9" s="3" customFormat="1" ht="75">
      <c r="A58" s="98"/>
      <c r="B58" s="36" t="s">
        <v>42</v>
      </c>
      <c r="C58" s="6" t="s">
        <v>67</v>
      </c>
      <c r="D58" s="4" t="s">
        <v>73</v>
      </c>
      <c r="E58" s="4" t="s">
        <v>90</v>
      </c>
      <c r="F58" s="7" t="s">
        <v>125</v>
      </c>
      <c r="G58" s="7" t="s">
        <v>136</v>
      </c>
      <c r="H58" s="7" t="s">
        <v>136</v>
      </c>
      <c r="I58" s="28">
        <v>1.2</v>
      </c>
    </row>
    <row r="59" spans="1:9" s="3" customFormat="1" ht="30">
      <c r="A59" s="90">
        <v>29</v>
      </c>
      <c r="B59" s="36" t="s">
        <v>122</v>
      </c>
      <c r="C59" s="6"/>
      <c r="D59" s="40"/>
      <c r="E59" s="41"/>
      <c r="F59" s="40"/>
      <c r="G59" s="40"/>
      <c r="H59" s="40"/>
      <c r="I59" s="40"/>
    </row>
    <row r="60" spans="1:9" s="3" customFormat="1" ht="61.5" customHeight="1">
      <c r="A60" s="91"/>
      <c r="B60" s="4" t="s">
        <v>43</v>
      </c>
      <c r="C60" s="4" t="s">
        <v>113</v>
      </c>
      <c r="D60" s="4" t="s">
        <v>91</v>
      </c>
      <c r="E60" s="4" t="s">
        <v>119</v>
      </c>
      <c r="F60" s="7" t="s">
        <v>120</v>
      </c>
      <c r="G60" s="7">
        <v>380</v>
      </c>
      <c r="H60" s="7">
        <v>373</v>
      </c>
      <c r="I60" s="12">
        <f>H60/G60</f>
        <v>0.9815789473684211</v>
      </c>
    </row>
    <row r="61" spans="1:9" s="3" customFormat="1" ht="30">
      <c r="A61" s="91"/>
      <c r="B61" s="42" t="s">
        <v>44</v>
      </c>
      <c r="C61" s="4" t="s">
        <v>113</v>
      </c>
      <c r="D61" s="36" t="s">
        <v>91</v>
      </c>
      <c r="E61" s="43" t="s">
        <v>92</v>
      </c>
      <c r="F61" s="12">
        <v>0.96</v>
      </c>
      <c r="G61" s="12">
        <v>0.96</v>
      </c>
      <c r="H61" s="12">
        <v>0.96</v>
      </c>
      <c r="I61" s="12">
        <f>H61/G61</f>
        <v>1</v>
      </c>
    </row>
    <row r="62" spans="1:9" s="3" customFormat="1" ht="75">
      <c r="A62" s="92"/>
      <c r="B62" s="4" t="s">
        <v>61</v>
      </c>
      <c r="C62" s="6" t="s">
        <v>75</v>
      </c>
      <c r="D62" s="4" t="s">
        <v>78</v>
      </c>
      <c r="E62" s="4" t="s">
        <v>93</v>
      </c>
      <c r="F62" s="28">
        <v>0.96</v>
      </c>
      <c r="G62" s="28">
        <v>0.9</v>
      </c>
      <c r="H62" s="28">
        <v>0.914</v>
      </c>
      <c r="I62" s="28">
        <v>1.01</v>
      </c>
    </row>
  </sheetData>
  <sheetProtection/>
  <mergeCells count="28">
    <mergeCell ref="A59:A62"/>
    <mergeCell ref="A28:I28"/>
    <mergeCell ref="A34:I34"/>
    <mergeCell ref="A37:I37"/>
    <mergeCell ref="A39:A41"/>
    <mergeCell ref="A42:A45"/>
    <mergeCell ref="A46:A47"/>
    <mergeCell ref="A48:I48"/>
    <mergeCell ref="A52:I52"/>
    <mergeCell ref="A55:A58"/>
    <mergeCell ref="A21:A23"/>
    <mergeCell ref="A16:A18"/>
    <mergeCell ref="A24:A27"/>
    <mergeCell ref="A19:A20"/>
    <mergeCell ref="E6:E8"/>
    <mergeCell ref="F6:I6"/>
    <mergeCell ref="F7:F8"/>
    <mergeCell ref="G7:I7"/>
    <mergeCell ref="A54:I54"/>
    <mergeCell ref="A2:I2"/>
    <mergeCell ref="A4:I5"/>
    <mergeCell ref="A9:I9"/>
    <mergeCell ref="A13:I13"/>
    <mergeCell ref="A3:I3"/>
    <mergeCell ref="A6:A8"/>
    <mergeCell ref="B6:B8"/>
    <mergeCell ref="C6:C8"/>
    <mergeCell ref="D6:D8"/>
  </mergeCells>
  <printOptions horizontalCentered="1"/>
  <pageMargins left="0.2362204724409449" right="0.2362204724409449" top="0.7480314960629921" bottom="0.7480314960629921" header="0.31496062992125984" footer="0.31496062992125984"/>
  <pageSetup fitToHeight="8"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Петя</dc:creator>
  <cp:keywords/>
  <dc:description/>
  <cp:lastModifiedBy>User</cp:lastModifiedBy>
  <cp:lastPrinted>2014-09-01T08:49:30Z</cp:lastPrinted>
  <dcterms:created xsi:type="dcterms:W3CDTF">2013-03-11T09:49:50Z</dcterms:created>
  <dcterms:modified xsi:type="dcterms:W3CDTF">2014-09-01T10:48:46Z</dcterms:modified>
  <cp:category/>
  <cp:version/>
  <cp:contentType/>
  <cp:contentStatus/>
</cp:coreProperties>
</file>