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<sst xmlns="http://schemas.openxmlformats.org/spreadsheetml/2006/main" count="200" uniqueCount="131">
  <si>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</si>
  <si>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</si>
  <si>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</si>
  <si>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</si>
  <si>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</si>
  <si>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</si>
  <si>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</si>
  <si>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</si>
  <si>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</si>
  <si>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</si>
  <si>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</si>
  <si>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</si>
  <si>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</si>
  <si>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</si>
  <si>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</si>
  <si>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</si>
  <si>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</si>
  <si>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</si>
  <si>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</si>
  <si>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</si>
  <si>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</si>
  <si>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</si>
  <si>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</si>
  <si>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</si>
  <si>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</si>
  <si>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</si>
  <si>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</si>
  <si>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</si>
  <si>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</si>
  <si>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</si>
  <si>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</si>
  <si>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</si>
  <si>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</si>
  <si>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</si>
  <si>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</si>
  <si>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</si>
  <si>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</si>
  <si>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</si>
  <si>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</si>
  <si>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</si>
  <si>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</si>
  <si>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</si>
  <si>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</si>
  <si>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</si>
  <si>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</si>
  <si>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</si>
  <si>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</si>
  <si>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</si>
  <si>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</si>
  <si>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</si>
  <si>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</si>
  <si>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</si>
  <si>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</si>
  <si>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</si>
  <si>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</si>
  <si>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</si>
  <si>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</si>
  <si>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</si>
  <si>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</si>
  <si>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</si>
  <si>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</si>
  <si>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</si>
  <si>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</si>
  <si>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</si>
  <si>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</si>
  <si>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</si>
  <si>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</si>
  <si>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</si>
  <si>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</si>
  <si>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</si>
  <si>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</si>
  <si>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</si>
  <si>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</si>
  <si>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</si>
  <si>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</si>
  <si>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</si>
  <si>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</si>
  <si>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</si>
  <si>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</si>
  <si>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</si>
  <si>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</si>
  <si>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</si>
  <si>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</si>
  <si>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</si>
  <si>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</si>
  <si>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</si>
  <si>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</si>
  <si>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</si>
  <si>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</si>
  <si>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</si>
  <si>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</si>
  <si>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</si>
  <si>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</si>
  <si>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</si>
  <si>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</si>
  <si>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</si>
  <si>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</si>
  <si>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</si>
  <si>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</si>
  <si>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</si>
  <si>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</si>
  <si>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</si>
  <si>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</si>
  <si>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</si>
  <si>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</si>
  <si>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</si>
  <si>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</si>
  <si>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</si>
  <si>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</si>
  <si>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</si>
  <si>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</si>
  <si>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</si>
  <si>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</si>
  <si>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</si>
  <si>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</si>
  <si>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</si>
  <si>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</si>
  <si>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</si>
  <si>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</si>
  <si>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</si>
  <si>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</si>
  <si>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</si>
  <si>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</si>
  <si>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</si>
  <si>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</si>
  <si>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2017 год                (план)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</si>
  <si>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</si>
  <si>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Всего 384 рабочих мест</t>
  </si>
  <si>
    <t>за январь-декабрь 2017 года (нарастающим итогом)</t>
  </si>
  <si>
    <r>
      <rPr>
        <u val="single"/>
        <sz val="11"/>
        <color indexed="8"/>
        <rFont val="Calibri"/>
        <family val="2"/>
      </rPr>
      <t>январь-декабрь</t>
    </r>
    <r>
      <rPr>
        <sz val="11"/>
        <color theme="1"/>
        <rFont val="Calibri"/>
        <family val="2"/>
      </rPr>
      <t xml:space="preserve">                                                  ( отчетный период)</t>
    </r>
  </si>
  <si>
    <t>215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</si>
</sst>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1">
      <selection activeCell="E71" sqref="E71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68" t="s">
        <v>28</v>
      </c>
      <c r="B2" s="68"/>
      <c r="C2" s="68"/>
      <c r="D2" s="68"/>
      <c r="E2" s="68"/>
      <c r="F2" s="68"/>
      <c r="G2" s="68"/>
      <c r="H2" s="68"/>
    </row>
    <row r="3" spans="1:8" ht="18" customHeight="1">
      <c r="A3" s="76" t="s">
        <v>128</v>
      </c>
      <c r="B3" s="76"/>
      <c r="C3" s="76"/>
      <c r="D3" s="76"/>
      <c r="E3" s="76"/>
      <c r="F3" s="76"/>
      <c r="G3" s="76"/>
      <c r="H3" s="76"/>
    </row>
    <row r="4" spans="1:8" ht="15">
      <c r="A4" s="69" t="s">
        <v>118</v>
      </c>
      <c r="B4" s="70"/>
      <c r="C4" s="70"/>
      <c r="D4" s="70"/>
      <c r="E4" s="70"/>
      <c r="F4" s="70"/>
      <c r="G4" s="70"/>
      <c r="H4" s="70"/>
    </row>
    <row r="5" spans="1:8" ht="15">
      <c r="A5" s="71"/>
      <c r="B5" s="71"/>
      <c r="C5" s="71"/>
      <c r="D5" s="71"/>
      <c r="E5" s="71"/>
      <c r="F5" s="71"/>
      <c r="G5" s="71"/>
      <c r="H5" s="71"/>
    </row>
    <row r="6" spans="1:8" ht="29.25" customHeight="1">
      <c r="A6" s="78" t="s">
        <v>0</v>
      </c>
      <c r="B6" s="78" t="s">
        <v>26</v>
      </c>
      <c r="C6" s="79" t="s">
        <v>27</v>
      </c>
      <c r="D6" s="78" t="s">
        <v>76</v>
      </c>
      <c r="E6" s="77" t="s">
        <v>77</v>
      </c>
      <c r="F6" s="77"/>
      <c r="G6" s="77"/>
      <c r="H6" s="77"/>
    </row>
    <row r="7" spans="1:8" ht="33" customHeight="1">
      <c r="A7" s="78"/>
      <c r="B7" s="78"/>
      <c r="C7" s="79"/>
      <c r="D7" s="78"/>
      <c r="E7" s="78" t="s">
        <v>125</v>
      </c>
      <c r="F7" s="80" t="s">
        <v>129</v>
      </c>
      <c r="G7" s="81"/>
      <c r="H7" s="82"/>
    </row>
    <row r="8" spans="1:8" ht="30">
      <c r="A8" s="78"/>
      <c r="B8" s="78"/>
      <c r="C8" s="79"/>
      <c r="D8" s="78"/>
      <c r="E8" s="78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72" t="s">
        <v>67</v>
      </c>
      <c r="B10" s="73"/>
      <c r="C10" s="73"/>
      <c r="D10" s="73"/>
      <c r="E10" s="73"/>
      <c r="F10" s="73"/>
      <c r="G10" s="73"/>
      <c r="H10" s="73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60">
        <v>111</v>
      </c>
      <c r="G11" s="60">
        <v>111</v>
      </c>
      <c r="H11" s="61">
        <f>G11/F11*100</f>
        <v>100</v>
      </c>
    </row>
    <row r="12" spans="1:8" s="12" customFormat="1" ht="45">
      <c r="A12" s="43">
        <v>2</v>
      </c>
      <c r="B12" s="5" t="s">
        <v>36</v>
      </c>
      <c r="C12" s="17" t="s">
        <v>120</v>
      </c>
      <c r="D12" s="19" t="s">
        <v>83</v>
      </c>
      <c r="E12" s="65" t="s">
        <v>84</v>
      </c>
      <c r="F12" s="64">
        <v>1177</v>
      </c>
      <c r="G12" s="64">
        <v>492.6</v>
      </c>
      <c r="H12" s="61">
        <f>G12/F12*100</f>
        <v>41.85216652506372</v>
      </c>
    </row>
    <row r="13" spans="1:8" s="12" customFormat="1" ht="15">
      <c r="A13" s="74" t="s">
        <v>68</v>
      </c>
      <c r="B13" s="75"/>
      <c r="C13" s="75"/>
      <c r="D13" s="75"/>
      <c r="E13" s="75"/>
      <c r="F13" s="75"/>
      <c r="G13" s="75"/>
      <c r="H13" s="75"/>
    </row>
    <row r="14" spans="1:8" s="12" customFormat="1" ht="30">
      <c r="A14" s="87">
        <v>3</v>
      </c>
      <c r="B14" s="24" t="s">
        <v>4</v>
      </c>
      <c r="C14" s="17"/>
      <c r="D14" s="25"/>
      <c r="E14" s="25"/>
      <c r="F14" s="25"/>
      <c r="G14" s="25"/>
      <c r="H14" s="25"/>
    </row>
    <row r="15" spans="1:8" s="12" customFormat="1" ht="60">
      <c r="A15" s="87"/>
      <c r="B15" s="5" t="s">
        <v>5</v>
      </c>
      <c r="C15" s="8" t="s">
        <v>43</v>
      </c>
      <c r="D15" s="16" t="s">
        <v>86</v>
      </c>
      <c r="E15" s="26">
        <v>30841</v>
      </c>
      <c r="F15" s="5">
        <v>30841</v>
      </c>
      <c r="G15" s="5">
        <v>31066.64</v>
      </c>
      <c r="H15" s="27">
        <f>G15/F15*100</f>
        <v>100.73162348821374</v>
      </c>
    </row>
    <row r="16" spans="1:8" s="12" customFormat="1" ht="45">
      <c r="A16" s="87"/>
      <c r="B16" s="5" t="s">
        <v>6</v>
      </c>
      <c r="C16" s="8" t="s">
        <v>43</v>
      </c>
      <c r="D16" s="16" t="s">
        <v>86</v>
      </c>
      <c r="E16" s="26">
        <v>27926</v>
      </c>
      <c r="F16" s="26">
        <v>27926</v>
      </c>
      <c r="G16" s="26">
        <v>27582.31</v>
      </c>
      <c r="H16" s="27">
        <f>G16/F16*100</f>
        <v>98.76928310534986</v>
      </c>
    </row>
    <row r="17" spans="1:8" s="12" customFormat="1" ht="75">
      <c r="A17" s="87"/>
      <c r="B17" s="5" t="s">
        <v>29</v>
      </c>
      <c r="C17" s="8" t="s">
        <v>43</v>
      </c>
      <c r="D17" s="16" t="s">
        <v>86</v>
      </c>
      <c r="E17" s="26">
        <v>27162</v>
      </c>
      <c r="F17" s="26">
        <v>27162</v>
      </c>
      <c r="G17" s="26">
        <v>26199.38</v>
      </c>
      <c r="H17" s="27">
        <f>G17/F17*100</f>
        <v>96.45600471246595</v>
      </c>
    </row>
    <row r="18" spans="1:8" s="12" customFormat="1" ht="60">
      <c r="A18" s="87"/>
      <c r="B18" s="5" t="s">
        <v>78</v>
      </c>
      <c r="C18" s="8" t="s">
        <v>43</v>
      </c>
      <c r="D18" s="25"/>
      <c r="E18" s="5" t="s">
        <v>85</v>
      </c>
      <c r="F18" s="5" t="s">
        <v>85</v>
      </c>
      <c r="G18" s="5" t="s">
        <v>85</v>
      </c>
      <c r="H18" s="25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62">
        <v>0</v>
      </c>
      <c r="F19" s="62">
        <v>0</v>
      </c>
      <c r="G19" s="62">
        <v>0</v>
      </c>
      <c r="H19" s="62">
        <v>0</v>
      </c>
    </row>
    <row r="20" spans="1:8" s="12" customFormat="1" ht="30">
      <c r="A20" s="13">
        <v>5</v>
      </c>
      <c r="B20" s="67" t="s">
        <v>2</v>
      </c>
      <c r="C20" s="17" t="s">
        <v>30</v>
      </c>
      <c r="D20" s="16" t="s">
        <v>124</v>
      </c>
      <c r="E20" s="16">
        <v>0</v>
      </c>
      <c r="F20" s="16">
        <v>0</v>
      </c>
      <c r="G20" s="16">
        <v>0</v>
      </c>
      <c r="H20" s="42" t="e">
        <f>G20/F20*100</f>
        <v>#DIV/0!</v>
      </c>
    </row>
    <row r="21" spans="1:8" s="12" customFormat="1" ht="60">
      <c r="A21" s="83">
        <v>6</v>
      </c>
      <c r="B21" s="24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84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84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84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85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83">
        <v>7</v>
      </c>
      <c r="B26" s="28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85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9"/>
    </row>
    <row r="28" spans="1:8" s="12" customFormat="1" ht="45">
      <c r="A28" s="83">
        <v>8</v>
      </c>
      <c r="B28" s="30" t="s">
        <v>3</v>
      </c>
      <c r="C28" s="31"/>
      <c r="D28" s="32"/>
      <c r="E28" s="31"/>
      <c r="F28" s="8"/>
      <c r="G28" s="8"/>
      <c r="H28" s="8"/>
    </row>
    <row r="29" spans="1:8" s="12" customFormat="1" ht="45">
      <c r="A29" s="84"/>
      <c r="B29" s="33" t="s">
        <v>19</v>
      </c>
      <c r="C29" s="31" t="s">
        <v>35</v>
      </c>
      <c r="D29" s="33" t="s">
        <v>115</v>
      </c>
      <c r="E29" s="31">
        <v>509</v>
      </c>
      <c r="F29" s="8">
        <v>509</v>
      </c>
      <c r="G29" s="8">
        <v>509</v>
      </c>
      <c r="H29" s="22">
        <f>G29/F29*100</f>
        <v>100</v>
      </c>
    </row>
    <row r="30" spans="1:8" s="12" customFormat="1" ht="45">
      <c r="A30" s="85"/>
      <c r="B30" s="33" t="s">
        <v>20</v>
      </c>
      <c r="C30" s="31" t="s">
        <v>35</v>
      </c>
      <c r="D30" s="33" t="s">
        <v>116</v>
      </c>
      <c r="E30" s="31">
        <v>4773</v>
      </c>
      <c r="F30" s="8">
        <v>4773</v>
      </c>
      <c r="G30" s="8">
        <v>4773</v>
      </c>
      <c r="H30" s="22">
        <f>G30/F30*100</f>
        <v>100</v>
      </c>
    </row>
    <row r="31" spans="1:8" s="12" customFormat="1" ht="15">
      <c r="A31" s="74" t="s">
        <v>70</v>
      </c>
      <c r="B31" s="86"/>
      <c r="C31" s="86"/>
      <c r="D31" s="86"/>
      <c r="E31" s="86"/>
      <c r="F31" s="86"/>
      <c r="G31" s="86"/>
      <c r="H31" s="86"/>
    </row>
    <row r="32" spans="1:8" s="12" customFormat="1" ht="90.75" customHeight="1">
      <c r="A32" s="13">
        <v>10</v>
      </c>
      <c r="B32" s="5" t="s">
        <v>74</v>
      </c>
      <c r="C32" s="8"/>
      <c r="D32" s="35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39">
        <v>680</v>
      </c>
      <c r="F33" s="39">
        <v>680</v>
      </c>
      <c r="G33" s="20">
        <v>754.7</v>
      </c>
      <c r="H33" s="20">
        <f>G33/F33*100</f>
        <v>110.98529411764706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39">
        <v>199</v>
      </c>
      <c r="F34" s="39">
        <v>199</v>
      </c>
      <c r="G34" s="66">
        <v>244.4</v>
      </c>
      <c r="H34" s="20">
        <f>G34/F34*100</f>
        <v>122.8140703517588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39">
        <v>12.8</v>
      </c>
      <c r="F35" s="39">
        <v>12.8</v>
      </c>
      <c r="G35" s="66">
        <v>8</v>
      </c>
      <c r="H35" s="20">
        <f>G35/F35*100</f>
        <v>62.5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39">
        <v>11.4</v>
      </c>
      <c r="F36" s="39">
        <v>11.4</v>
      </c>
      <c r="G36" s="66">
        <v>10.7</v>
      </c>
      <c r="H36" s="20">
        <f>G36/F36*100</f>
        <v>93.85964912280701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39">
        <v>6.3</v>
      </c>
      <c r="F37" s="39">
        <v>6.3</v>
      </c>
      <c r="G37" s="66">
        <v>5.3</v>
      </c>
      <c r="H37" s="20">
        <f>G37/F37*100</f>
        <v>84.12698412698413</v>
      </c>
    </row>
    <row r="38" spans="1:8" s="12" customFormat="1" ht="15">
      <c r="A38" s="74" t="s">
        <v>69</v>
      </c>
      <c r="B38" s="75"/>
      <c r="C38" s="75"/>
      <c r="D38" s="75"/>
      <c r="E38" s="75"/>
      <c r="F38" s="75"/>
      <c r="G38" s="75"/>
      <c r="H38" s="75"/>
    </row>
    <row r="39" spans="1:8" s="12" customFormat="1" ht="51" customHeight="1">
      <c r="A39" s="83">
        <v>11</v>
      </c>
      <c r="B39" s="5" t="s">
        <v>22</v>
      </c>
      <c r="C39" s="34"/>
      <c r="D39" s="35"/>
      <c r="E39" s="21"/>
      <c r="F39" s="21"/>
      <c r="G39" s="21"/>
      <c r="H39" s="21"/>
    </row>
    <row r="40" spans="1:8" s="12" customFormat="1" ht="153.75" customHeight="1">
      <c r="A40" s="84"/>
      <c r="B40" s="5" t="s">
        <v>79</v>
      </c>
      <c r="C40" s="34" t="s">
        <v>45</v>
      </c>
      <c r="D40" s="35"/>
      <c r="E40" s="20">
        <v>100</v>
      </c>
      <c r="F40" s="20">
        <v>100</v>
      </c>
      <c r="G40" s="20">
        <v>100</v>
      </c>
      <c r="H40" s="20">
        <f>G40/F40*100</f>
        <v>100</v>
      </c>
    </row>
    <row r="41" spans="1:8" s="12" customFormat="1" ht="23.25" customHeight="1">
      <c r="A41" s="85"/>
      <c r="B41" s="5" t="s">
        <v>46</v>
      </c>
      <c r="C41" s="34" t="s">
        <v>44</v>
      </c>
      <c r="D41" s="35"/>
      <c r="E41" s="36">
        <v>0</v>
      </c>
      <c r="F41" s="63">
        <v>0</v>
      </c>
      <c r="G41" s="63">
        <v>0</v>
      </c>
      <c r="H41" s="37">
        <v>0</v>
      </c>
    </row>
    <row r="42" spans="1:8" s="12" customFormat="1" ht="80.25" customHeight="1">
      <c r="A42" s="13">
        <v>12</v>
      </c>
      <c r="B42" s="5" t="s">
        <v>7</v>
      </c>
      <c r="C42" s="34" t="s">
        <v>45</v>
      </c>
      <c r="D42" s="5" t="s">
        <v>117</v>
      </c>
      <c r="E42" s="38">
        <v>70</v>
      </c>
      <c r="F42" s="38">
        <v>70</v>
      </c>
      <c r="G42" s="38">
        <v>70</v>
      </c>
      <c r="H42" s="39">
        <f>G42/F42*100</f>
        <v>100</v>
      </c>
    </row>
    <row r="43" spans="1:8" s="12" customFormat="1" ht="15">
      <c r="A43" s="74" t="s">
        <v>71</v>
      </c>
      <c r="B43" s="75"/>
      <c r="C43" s="75"/>
      <c r="D43" s="75"/>
      <c r="E43" s="75"/>
      <c r="F43" s="75"/>
      <c r="G43" s="75"/>
      <c r="H43" s="75"/>
    </row>
    <row r="44" spans="1:8" s="12" customFormat="1" ht="60">
      <c r="A44" s="87">
        <v>13</v>
      </c>
      <c r="B44" s="54" t="s">
        <v>47</v>
      </c>
      <c r="C44" s="55"/>
      <c r="D44" s="56"/>
      <c r="E44" s="57"/>
      <c r="F44" s="57"/>
      <c r="G44" s="57"/>
      <c r="H44" s="57"/>
    </row>
    <row r="45" spans="1:8" s="12" customFormat="1" ht="30">
      <c r="A45" s="87"/>
      <c r="B45" s="5" t="s">
        <v>23</v>
      </c>
      <c r="C45" s="8" t="s">
        <v>48</v>
      </c>
      <c r="D45" s="5" t="s">
        <v>102</v>
      </c>
      <c r="E45" s="5">
        <v>30.9</v>
      </c>
      <c r="F45" s="5">
        <v>30.8</v>
      </c>
      <c r="G45" s="5">
        <v>30.8</v>
      </c>
      <c r="H45" s="27">
        <f>G45/F45*100</f>
        <v>100</v>
      </c>
    </row>
    <row r="46" spans="1:8" s="12" customFormat="1" ht="62.25" customHeight="1">
      <c r="A46" s="83">
        <v>14</v>
      </c>
      <c r="B46" s="58" t="s">
        <v>8</v>
      </c>
      <c r="C46" s="55"/>
      <c r="D46" s="56"/>
      <c r="E46" s="59"/>
      <c r="F46" s="59"/>
      <c r="G46" s="59"/>
      <c r="H46" s="59"/>
    </row>
    <row r="47" spans="1:8" s="12" customFormat="1" ht="30">
      <c r="A47" s="84"/>
      <c r="B47" s="3" t="s">
        <v>54</v>
      </c>
      <c r="C47" s="8" t="s">
        <v>49</v>
      </c>
      <c r="D47" s="5" t="s">
        <v>103</v>
      </c>
      <c r="E47" s="5">
        <v>11000</v>
      </c>
      <c r="F47" s="5">
        <v>8250</v>
      </c>
      <c r="G47" s="5">
        <v>7518</v>
      </c>
      <c r="H47" s="27">
        <f>G47/F47*100</f>
        <v>91.12727272727273</v>
      </c>
    </row>
    <row r="48" spans="1:8" s="12" customFormat="1" ht="15">
      <c r="A48" s="84"/>
      <c r="B48" s="3" t="s">
        <v>55</v>
      </c>
      <c r="C48" s="8" t="s">
        <v>49</v>
      </c>
      <c r="D48" s="59" t="s">
        <v>104</v>
      </c>
      <c r="E48" s="5">
        <v>11000</v>
      </c>
      <c r="F48" s="5">
        <v>8250</v>
      </c>
      <c r="G48" s="5">
        <v>7518</v>
      </c>
      <c r="H48" s="27">
        <f>G48/F48*100</f>
        <v>91.12727272727273</v>
      </c>
    </row>
    <row r="49" spans="1:8" s="12" customFormat="1" ht="45">
      <c r="A49" s="84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7">
        <v>0</v>
      </c>
    </row>
    <row r="50" spans="1:8" s="12" customFormat="1" ht="60">
      <c r="A50" s="88">
        <v>15</v>
      </c>
      <c r="B50" s="28" t="s">
        <v>51</v>
      </c>
      <c r="C50" s="17"/>
      <c r="D50" s="51"/>
      <c r="E50" s="52"/>
      <c r="F50" s="52"/>
      <c r="G50" s="52"/>
      <c r="H50" s="52"/>
    </row>
    <row r="51" spans="1:8" s="12" customFormat="1" ht="45">
      <c r="A51" s="89"/>
      <c r="B51" s="33" t="s">
        <v>75</v>
      </c>
      <c r="C51" s="15"/>
      <c r="D51" s="53"/>
      <c r="E51" s="41"/>
      <c r="F51" s="41"/>
      <c r="G51" s="41"/>
      <c r="H51" s="41"/>
    </row>
    <row r="52" spans="1:8" s="12" customFormat="1" ht="60">
      <c r="A52" s="89"/>
      <c r="B52" s="33" t="s">
        <v>53</v>
      </c>
      <c r="C52" s="15" t="s">
        <v>34</v>
      </c>
      <c r="D52" s="40" t="s">
        <v>114</v>
      </c>
      <c r="E52" s="33" t="s">
        <v>85</v>
      </c>
      <c r="F52" s="33" t="s">
        <v>85</v>
      </c>
      <c r="G52" s="33" t="s">
        <v>85</v>
      </c>
      <c r="H52" s="41"/>
    </row>
    <row r="53" spans="1:8" s="12" customFormat="1" ht="60">
      <c r="A53" s="90"/>
      <c r="B53" s="33" t="s">
        <v>52</v>
      </c>
      <c r="C53" s="15" t="s">
        <v>35</v>
      </c>
      <c r="D53" s="40" t="s">
        <v>114</v>
      </c>
      <c r="E53" s="33" t="s">
        <v>85</v>
      </c>
      <c r="F53" s="33" t="s">
        <v>85</v>
      </c>
      <c r="G53" s="33" t="s">
        <v>85</v>
      </c>
      <c r="H53" s="41"/>
    </row>
    <row r="54" spans="1:8" s="12" customFormat="1" ht="15">
      <c r="A54" s="74" t="s">
        <v>65</v>
      </c>
      <c r="B54" s="75"/>
      <c r="C54" s="75"/>
      <c r="D54" s="75"/>
      <c r="E54" s="75"/>
      <c r="F54" s="75"/>
      <c r="G54" s="75"/>
      <c r="H54" s="75"/>
    </row>
    <row r="55" spans="1:8" s="12" customFormat="1" ht="135">
      <c r="A55" s="13">
        <v>16</v>
      </c>
      <c r="B55" s="5" t="s">
        <v>57</v>
      </c>
      <c r="C55" s="8" t="s">
        <v>45</v>
      </c>
      <c r="D55" s="49" t="s">
        <v>105</v>
      </c>
      <c r="E55" s="60">
        <v>90</v>
      </c>
      <c r="F55" s="60">
        <v>90</v>
      </c>
      <c r="G55" s="60">
        <v>90</v>
      </c>
      <c r="H55" s="61">
        <f aca="true" t="shared" si="0" ref="H55:H60">G55/F55*100</f>
        <v>100</v>
      </c>
    </row>
    <row r="56" spans="1:8" s="12" customFormat="1" ht="105">
      <c r="A56" s="83">
        <v>17</v>
      </c>
      <c r="B56" s="5" t="s">
        <v>80</v>
      </c>
      <c r="C56" s="17" t="s">
        <v>45</v>
      </c>
      <c r="D56" s="49" t="s">
        <v>106</v>
      </c>
      <c r="E56" s="16">
        <v>90</v>
      </c>
      <c r="F56" s="60">
        <v>90</v>
      </c>
      <c r="G56" s="60">
        <v>90</v>
      </c>
      <c r="H56" s="42">
        <f t="shared" si="0"/>
        <v>100</v>
      </c>
    </row>
    <row r="57" spans="1:8" s="12" customFormat="1" ht="110.25" customHeight="1">
      <c r="A57" s="84"/>
      <c r="B57" s="5" t="s">
        <v>60</v>
      </c>
      <c r="C57" s="15" t="s">
        <v>34</v>
      </c>
      <c r="D57" s="5" t="s">
        <v>111</v>
      </c>
      <c r="E57" s="16">
        <v>6</v>
      </c>
      <c r="F57" s="60">
        <v>6</v>
      </c>
      <c r="G57" s="60">
        <v>6</v>
      </c>
      <c r="H57" s="42">
        <f t="shared" si="0"/>
        <v>100</v>
      </c>
    </row>
    <row r="58" spans="1:8" s="12" customFormat="1" ht="84" customHeight="1">
      <c r="A58" s="84"/>
      <c r="B58" s="5" t="s">
        <v>61</v>
      </c>
      <c r="C58" s="15" t="s">
        <v>34</v>
      </c>
      <c r="D58" s="5" t="s">
        <v>112</v>
      </c>
      <c r="E58" s="16">
        <v>12</v>
      </c>
      <c r="F58" s="60">
        <v>12</v>
      </c>
      <c r="G58" s="60">
        <v>12</v>
      </c>
      <c r="H58" s="42">
        <f t="shared" si="0"/>
        <v>100</v>
      </c>
    </row>
    <row r="59" spans="1:8" s="12" customFormat="1" ht="54.75" customHeight="1">
      <c r="A59" s="84"/>
      <c r="B59" s="5" t="s">
        <v>59</v>
      </c>
      <c r="C59" s="15" t="s">
        <v>34</v>
      </c>
      <c r="D59" s="50" t="s">
        <v>126</v>
      </c>
      <c r="E59" s="16">
        <v>23</v>
      </c>
      <c r="F59" s="60">
        <v>23</v>
      </c>
      <c r="G59" s="60">
        <v>23</v>
      </c>
      <c r="H59" s="42">
        <f t="shared" si="0"/>
        <v>100</v>
      </c>
    </row>
    <row r="60" spans="1:8" s="12" customFormat="1" ht="48.75" customHeight="1">
      <c r="A60" s="84"/>
      <c r="B60" s="5" t="s">
        <v>82</v>
      </c>
      <c r="C60" s="15" t="s">
        <v>45</v>
      </c>
      <c r="D60" s="50" t="s">
        <v>113</v>
      </c>
      <c r="E60" s="60">
        <v>100</v>
      </c>
      <c r="F60" s="60">
        <v>100</v>
      </c>
      <c r="G60" s="60">
        <v>100</v>
      </c>
      <c r="H60" s="61">
        <f t="shared" si="0"/>
        <v>100</v>
      </c>
    </row>
    <row r="61" spans="1:8" s="12" customFormat="1" ht="45">
      <c r="A61" s="85"/>
      <c r="B61" s="5" t="s">
        <v>81</v>
      </c>
      <c r="C61" s="15" t="s">
        <v>34</v>
      </c>
      <c r="D61" s="19"/>
      <c r="E61" s="16">
        <v>0</v>
      </c>
      <c r="F61" s="60">
        <v>0</v>
      </c>
      <c r="G61" s="60">
        <v>0</v>
      </c>
      <c r="H61" s="42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9" t="s">
        <v>107</v>
      </c>
      <c r="E62" s="60">
        <v>70</v>
      </c>
      <c r="F62" s="60">
        <v>70</v>
      </c>
      <c r="G62" s="60">
        <v>70</v>
      </c>
      <c r="H62" s="61">
        <f>G62/F62*100</f>
        <v>100</v>
      </c>
    </row>
    <row r="63" spans="1:8" s="12" customFormat="1" ht="15">
      <c r="A63" s="74" t="s">
        <v>66</v>
      </c>
      <c r="B63" s="75"/>
      <c r="C63" s="75"/>
      <c r="D63" s="75"/>
      <c r="E63" s="75"/>
      <c r="F63" s="75"/>
      <c r="G63" s="75"/>
      <c r="H63" s="75"/>
    </row>
    <row r="64" spans="1:8" s="12" customFormat="1" ht="30">
      <c r="A64" s="91">
        <v>19</v>
      </c>
      <c r="B64" s="46" t="s">
        <v>9</v>
      </c>
      <c r="C64" s="47"/>
      <c r="D64" s="35"/>
      <c r="E64" s="48"/>
      <c r="F64" s="48"/>
      <c r="G64" s="48"/>
      <c r="H64" s="48"/>
    </row>
    <row r="65" spans="1:8" s="12" customFormat="1" ht="60">
      <c r="A65" s="92"/>
      <c r="B65" s="5" t="s">
        <v>10</v>
      </c>
      <c r="C65" s="8" t="s">
        <v>62</v>
      </c>
      <c r="D65" s="5" t="s">
        <v>108</v>
      </c>
      <c r="E65" s="16">
        <v>107</v>
      </c>
      <c r="F65" s="16">
        <v>107</v>
      </c>
      <c r="G65" s="16">
        <v>107</v>
      </c>
      <c r="H65" s="42">
        <f>G65/F65*100</f>
        <v>100</v>
      </c>
    </row>
    <row r="66" spans="1:8" s="12" customFormat="1" ht="167.25" customHeight="1">
      <c r="A66" s="92"/>
      <c r="B66" s="5" t="s">
        <v>11</v>
      </c>
      <c r="C66" s="8" t="s">
        <v>63</v>
      </c>
      <c r="D66" s="5" t="s">
        <v>109</v>
      </c>
      <c r="E66" s="8" t="s">
        <v>130</v>
      </c>
      <c r="F66" s="8" t="s">
        <v>130</v>
      </c>
      <c r="G66" s="8" t="s">
        <v>130</v>
      </c>
      <c r="H66" s="20">
        <v>100</v>
      </c>
    </row>
    <row r="67" spans="1:8" s="12" customFormat="1" ht="75">
      <c r="A67" s="92"/>
      <c r="B67" s="67" t="s">
        <v>12</v>
      </c>
      <c r="C67" s="17" t="s">
        <v>35</v>
      </c>
      <c r="D67" s="5" t="s">
        <v>110</v>
      </c>
      <c r="E67" s="8">
        <v>1</v>
      </c>
      <c r="F67" s="8">
        <v>1</v>
      </c>
      <c r="G67" s="8">
        <v>1</v>
      </c>
      <c r="H67" s="22">
        <f>G67/F67</f>
        <v>1</v>
      </c>
    </row>
    <row r="68" spans="1:8" ht="60">
      <c r="A68" s="92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3"/>
    </row>
    <row r="69" spans="1:8" ht="60">
      <c r="A69" s="93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3"/>
    </row>
    <row r="70" spans="1:8" s="12" customFormat="1" ht="30">
      <c r="A70" s="83">
        <v>20</v>
      </c>
      <c r="B70" s="3" t="s">
        <v>13</v>
      </c>
      <c r="C70" s="17"/>
      <c r="D70" s="44"/>
      <c r="E70" s="18"/>
      <c r="F70" s="18"/>
      <c r="G70" s="18"/>
      <c r="H70" s="45"/>
    </row>
    <row r="71" spans="1:8" s="12" customFormat="1" ht="30">
      <c r="A71" s="84"/>
      <c r="B71" s="3" t="s">
        <v>14</v>
      </c>
      <c r="C71" s="17" t="s">
        <v>45</v>
      </c>
      <c r="D71" s="5" t="s">
        <v>123</v>
      </c>
      <c r="E71" s="21">
        <v>95</v>
      </c>
      <c r="F71" s="21">
        <v>95</v>
      </c>
      <c r="G71" s="21">
        <v>95</v>
      </c>
      <c r="H71" s="42">
        <f>G71/F71*100</f>
        <v>100</v>
      </c>
    </row>
    <row r="72" spans="1:8" s="12" customFormat="1" ht="17.25" customHeight="1">
      <c r="A72" s="84"/>
      <c r="B72" s="3" t="s">
        <v>73</v>
      </c>
      <c r="C72" s="17" t="s">
        <v>45</v>
      </c>
      <c r="D72" s="3" t="s">
        <v>122</v>
      </c>
      <c r="E72" s="22">
        <v>96</v>
      </c>
      <c r="F72" s="22">
        <v>96</v>
      </c>
      <c r="G72" s="22">
        <v>96</v>
      </c>
      <c r="H72" s="42">
        <f>G72/F72*100</f>
        <v>100</v>
      </c>
    </row>
    <row r="73" spans="1:8" s="12" customFormat="1" ht="60">
      <c r="A73" s="85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7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Федотов Дмитрий Николаевич</cp:lastModifiedBy>
  <cp:lastPrinted>2017-04-10T10:47:36Z</cp:lastPrinted>
  <dcterms:created xsi:type="dcterms:W3CDTF">2013-03-11T09:49:50Z</dcterms:created>
  <dcterms:modified xsi:type="dcterms:W3CDTF">2018-01-18T06:49:40Z</dcterms:modified>
  <cp:category/>
  <cp:version/>
  <cp:contentType/>
  <cp:contentStatus/>
</cp:coreProperties>
</file>